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Istruzioni" sheetId="1" state="visible" r:id="rId3"/>
    <sheet name="Ingredienti" sheetId="2" state="visible" r:id="rId4"/>
    <sheet name="Ricette" sheetId="3" state="visible" r:id="rId5"/>
    <sheet name="Riepilogo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D1" authorId="0">
      <text>
        <r>
          <rPr>
            <sz val="10"/>
            <rFont val="Arial"/>
            <family val="2"/>
          </rPr>
          <t xml:space="preserve">Parte effettivamente utilizzabile dopo pulizia e scarti. 100% se non c'è scarto.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1" authorId="0">
      <text>
        <r>
          <rPr>
            <sz val="10"/>
            <rFont val="Arial"/>
            <family val="2"/>
          </rPr>
          <t xml:space="preserve">Nella stessa unità del prezzo: 0,120 = 120 grammi se l'ingrediente è in kg.</t>
        </r>
      </text>
    </comment>
  </commentList>
</comments>
</file>

<file path=xl/sharedStrings.xml><?xml version="1.0" encoding="utf-8"?>
<sst xmlns="http://schemas.openxmlformats.org/spreadsheetml/2006/main" count="97" uniqueCount="53">
  <si>
    <t xml:space="preserve">Calcolatore food cost</t>
  </si>
  <si>
    <t xml:space="preserve">Quanto costa davvero ogni piatto e quanto ti resta in tasca. Gratuito, by ControllingHub.</t>
  </si>
  <si>
    <t xml:space="preserve">Come si usa (10 minuti)</t>
  </si>
  <si>
    <t xml:space="preserve">1. Foglio "Ingredienti": scrivi ogni ingrediente con il prezzo di acquisto (IVA esclusa, dalla fattura) e la resa.</t>
  </si>
  <si>
    <t xml:space="preserve">    La resa è la parte che usi davvero: un filetto pulito rende circa l'85%, la rucola circa l'80%. Se non c'è scarto, lascia 100%.</t>
  </si>
  <si>
    <t xml:space="preserve">2. Foglio "Ricette": per ogni piatto elenca gli ingredienti (menu a tendina) e la quantità per UNA porzione, nella stessa unità del prezzo (kg, litri o pezzi).</t>
  </si>
  <si>
    <t xml:space="preserve">3. Foglio "Riepilogo": scrivi il nome del piatto (identico a quello in Ricette) e il prezzo in menu. Il resto si calcola da solo.</t>
  </si>
  <si>
    <t xml:space="preserve">4. Guarda la colonna "Valutazione": i piatti sopra l'obiettivo di food cost sono quelli su cui intervenire (prezzo, porzione o fornitore).</t>
  </si>
  <si>
    <t xml:space="preserve">Legenda</t>
  </si>
  <si>
    <t xml:space="preserve">Celle gialle con testo blu = da compilare. Tutte le altre sono formule: non serve toccarle.</t>
  </si>
  <si>
    <t xml:space="preserve">I dati già presenti sono un esempio con prezzi indicativi: sovrascrivili con i tuoi.</t>
  </si>
  <si>
    <t xml:space="preserve">Cosa non include</t>
  </si>
  <si>
    <t xml:space="preserve">Il food cost misura solo le materie prime. Personale, affitto, energia e sprechi non sono qui: sono il passo successivo (full cost).</t>
  </si>
  <si>
    <t xml:space="preserve">Vuoi il quadro completo, con i dati presi direttamente dalle fatture fornitori? controllinghub.netlify.app · controllinghubitaly@gmail.com</t>
  </si>
  <si>
    <t xml:space="preserve">Ingrediente</t>
  </si>
  <si>
    <t xml:space="preserve">Unità</t>
  </si>
  <si>
    <t xml:space="preserve">Prezzo acquisto € per unità (IVA esclusa)</t>
  </si>
  <si>
    <t xml:space="preserve">Resa %</t>
  </si>
  <si>
    <t xml:space="preserve">Costo netto € per unità usata</t>
  </si>
  <si>
    <t xml:space="preserve">Fornitore (facoltativo)</t>
  </si>
  <si>
    <t xml:space="preserve">Spaghetti</t>
  </si>
  <si>
    <t xml:space="preserve">kg</t>
  </si>
  <si>
    <t xml:space="preserve">Vongole</t>
  </si>
  <si>
    <t xml:space="preserve">Olio extravergine</t>
  </si>
  <si>
    <t xml:space="preserve">l</t>
  </si>
  <si>
    <t xml:space="preserve">Aglio</t>
  </si>
  <si>
    <t xml:space="preserve">Prezzemolo</t>
  </si>
  <si>
    <t xml:space="preserve">Vino bianco da cucina</t>
  </si>
  <si>
    <t xml:space="preserve">Farina per pizza</t>
  </si>
  <si>
    <t xml:space="preserve">Mozzarella fior di latte</t>
  </si>
  <si>
    <t xml:space="preserve">Passata di pomodoro</t>
  </si>
  <si>
    <t xml:space="preserve">Basilico</t>
  </si>
  <si>
    <t xml:space="preserve">Controfiletto di manzo</t>
  </si>
  <si>
    <t xml:space="preserve">Rucola</t>
  </si>
  <si>
    <t xml:space="preserve">Grana Padano</t>
  </si>
  <si>
    <t xml:space="preserve">Piatto</t>
  </si>
  <si>
    <t xml:space="preserve">Quantità per porzione</t>
  </si>
  <si>
    <t xml:space="preserve">Costo netto € per unità</t>
  </si>
  <si>
    <t xml:space="preserve">Costo nella porzione €</t>
  </si>
  <si>
    <t xml:space="preserve">Spaghetti alle vongole</t>
  </si>
  <si>
    <t xml:space="preserve">Pizza margherita</t>
  </si>
  <si>
    <t xml:space="preserve">Tagliata rucola e grana</t>
  </si>
  <si>
    <t xml:space="preserve">Obiettivo food cost</t>
  </si>
  <si>
    <t xml:space="preserve">Valore indicativo per la ristorazione: adattalo al tuo locale (pizzerie più basso, carne e pesce più alto).</t>
  </si>
  <si>
    <t xml:space="preserve">IVA sul prezzo in menu</t>
  </si>
  <si>
    <t xml:space="preserve">Aliquota IVA ordinaria per la somministrazione di alimenti e bevande in Italia.</t>
  </si>
  <si>
    <t xml:space="preserve">Prezzo in menu € (IVA incl.)</t>
  </si>
  <si>
    <t xml:space="preserve">Prezzo netto €</t>
  </si>
  <si>
    <t xml:space="preserve">Costo ingredienti €</t>
  </si>
  <si>
    <t xml:space="preserve">Food cost %</t>
  </si>
  <si>
    <t xml:space="preserve">Margine lordo € a porzione</t>
  </si>
  <si>
    <t xml:space="preserve">Valutazione</t>
  </si>
  <si>
    <t xml:space="preserve">Il margine lordo copre personale, affitto, energia e utile: se è basso su un piatto che vendi tanto, è lì che si perde.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</si>
</sst>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#,##0.00&quot; €&quot;;\-#,##0.00&quot; €&quot;;\-"/>
    <numFmt numFmtId="166" formatCode="0%"/>
    <numFmt numFmtId="167" formatCode="#,##0.000&quot; €&quot;;\-#,##0.000&quot; €&quot;;\-"/>
    <numFmt numFmtId="168" formatCode="0.000"/>
    <numFmt numFmtId="169" formatCode="0.0%;\-0.0%;\-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8"/>
      <color rgb="FF1B4D3E"/>
      <name val="Arial"/>
      <family val="0"/>
      <charset val="1"/>
    </font>
    <font>
      <sz val="11"/>
      <color rgb="FF4A5260"/>
      <name val="Arial"/>
      <family val="0"/>
      <charset val="1"/>
    </font>
    <font>
      <sz val="10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1B4D3E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sz val="10"/>
      <name val="Arial"/>
      <family val="2"/>
    </font>
    <font>
      <sz val="10"/>
      <color rgb="FF008000"/>
      <name val="Arial"/>
      <family val="0"/>
      <charset val="1"/>
    </font>
    <font>
      <b val="true"/>
      <sz val="10"/>
      <name val="Arial"/>
      <family val="0"/>
      <charset val="1"/>
    </font>
    <font>
      <i val="true"/>
      <sz val="9"/>
      <color rgb="FF7C8492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9EEDA"/>
      </patternFill>
    </fill>
    <fill>
      <patternFill patternType="solid">
        <fgColor rgb="FF1B4D3E"/>
        <bgColor rgb="FF003366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2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ont>
        <name val="Arial"/>
        <charset val="1"/>
        <family val="0"/>
        <b val="1"/>
        <color rgb="FF1B4D3E"/>
      </font>
      <fill>
        <patternFill>
          <bgColor rgb="FFE5F4E4"/>
        </patternFill>
      </fill>
    </dxf>
    <dxf>
      <font>
        <name val="Arial"/>
        <charset val="1"/>
        <family val="0"/>
        <b val="1"/>
        <color rgb="FF8A5A00"/>
      </font>
      <fill>
        <patternFill>
          <bgColor rgb="FFF9EEDA"/>
        </patternFill>
      </fill>
    </dxf>
    <dxf>
      <font>
        <name val="Arial"/>
        <charset val="1"/>
        <family val="0"/>
        <b val="1"/>
        <color rgb="FFA12A2A"/>
      </font>
      <fill>
        <patternFill>
          <bgColor rgb="FFFBEBEB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A5A00"/>
      <rgbColor rgb="FF800080"/>
      <rgbColor rgb="FF008080"/>
      <rgbColor rgb="FFC0C0C0"/>
      <rgbColor rgb="FF7C8492"/>
      <rgbColor rgb="FF9999FF"/>
      <rgbColor rgb="FF993366"/>
      <rgbColor rgb="FFFFF2CC"/>
      <rgbColor rgb="FFFBEBEB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5F4E4"/>
      <rgbColor rgb="FFF9EEDA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4A5260"/>
      <rgbColor rgb="FF969696"/>
      <rgbColor rgb="FF003366"/>
      <rgbColor rgb="FF339966"/>
      <rgbColor rgb="FF003300"/>
      <rgbColor rgb="FF333300"/>
      <rgbColor rgb="FFA12A2A"/>
      <rgbColor rgb="FF993366"/>
      <rgbColor rgb="FF333399"/>
      <rgbColor rgb="FF1B4D3E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B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100"/>
  </cols>
  <sheetData>
    <row r="2" customFormat="false" ht="22.05" hidden="false" customHeight="false" outlineLevel="0" collapsed="false">
      <c r="B2" s="1" t="s">
        <v>0</v>
      </c>
    </row>
    <row r="3" customFormat="false" ht="15" hidden="false" customHeight="false" outlineLevel="0" collapsed="false">
      <c r="B3" s="2" t="s">
        <v>1</v>
      </c>
    </row>
    <row r="4" customFormat="false" ht="15" hidden="false" customHeight="false" outlineLevel="0" collapsed="false">
      <c r="B4" s="3"/>
    </row>
    <row r="5" customFormat="false" ht="15" hidden="false" customHeight="false" outlineLevel="0" collapsed="false">
      <c r="B5" s="4" t="s">
        <v>2</v>
      </c>
    </row>
    <row r="6" customFormat="false" ht="15" hidden="false" customHeight="false" outlineLevel="0" collapsed="false">
      <c r="B6" s="3" t="s">
        <v>3</v>
      </c>
    </row>
    <row r="7" customFormat="false" ht="15" hidden="false" customHeight="false" outlineLevel="0" collapsed="false">
      <c r="B7" s="3" t="s">
        <v>4</v>
      </c>
    </row>
    <row r="8" customFormat="false" ht="23.85" hidden="false" customHeight="false" outlineLevel="0" collapsed="false">
      <c r="B8" s="3" t="s">
        <v>5</v>
      </c>
    </row>
    <row r="9" customFormat="false" ht="15" hidden="false" customHeight="false" outlineLevel="0" collapsed="false">
      <c r="B9" s="3" t="s">
        <v>6</v>
      </c>
    </row>
    <row r="10" customFormat="false" ht="23.85" hidden="false" customHeight="false" outlineLevel="0" collapsed="false">
      <c r="B10" s="3" t="s">
        <v>7</v>
      </c>
    </row>
    <row r="11" customFormat="false" ht="15" hidden="false" customHeight="false" outlineLevel="0" collapsed="false">
      <c r="B11" s="3"/>
    </row>
    <row r="12" customFormat="false" ht="15" hidden="false" customHeight="false" outlineLevel="0" collapsed="false">
      <c r="B12" s="4" t="s">
        <v>8</v>
      </c>
    </row>
    <row r="13" customFormat="false" ht="15" hidden="false" customHeight="false" outlineLevel="0" collapsed="false">
      <c r="B13" s="5" t="s">
        <v>9</v>
      </c>
    </row>
    <row r="14" customFormat="false" ht="15" hidden="false" customHeight="false" outlineLevel="0" collapsed="false">
      <c r="B14" s="3" t="s">
        <v>10</v>
      </c>
    </row>
    <row r="15" customFormat="false" ht="15" hidden="false" customHeight="false" outlineLevel="0" collapsed="false">
      <c r="B15" s="3"/>
    </row>
    <row r="16" customFormat="false" ht="15" hidden="false" customHeight="false" outlineLevel="0" collapsed="false">
      <c r="B16" s="4" t="s">
        <v>11</v>
      </c>
    </row>
    <row r="17" customFormat="false" ht="23.85" hidden="false" customHeight="false" outlineLevel="0" collapsed="false">
      <c r="B17" s="3" t="s">
        <v>12</v>
      </c>
    </row>
    <row r="18" customFormat="false" ht="15" hidden="false" customHeight="false" outlineLevel="0" collapsed="false">
      <c r="B18" s="3"/>
    </row>
    <row r="19" customFormat="false" ht="23.85" hidden="false" customHeight="false" outlineLevel="0" collapsed="false">
      <c r="B19" s="6" t="s">
        <v>13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9"/>
    <col collapsed="false" customWidth="true" hidden="false" outlineLevel="0" max="3" min="3" style="0" width="20"/>
    <col collapsed="false" customWidth="true" hidden="false" outlineLevel="0" max="4" min="4" style="0" width="10"/>
    <col collapsed="false" customWidth="true" hidden="false" outlineLevel="0" max="5" min="5" style="0" width="20"/>
    <col collapsed="false" customWidth="true" hidden="false" outlineLevel="0" max="6" min="6" style="0" width="22"/>
  </cols>
  <sheetData>
    <row r="1" customFormat="false" ht="31.5" hidden="false" customHeight="true" outlineLevel="0" collapsed="false">
      <c r="A1" s="7" t="s">
        <v>14</v>
      </c>
      <c r="B1" s="7" t="s">
        <v>15</v>
      </c>
      <c r="C1" s="7" t="s">
        <v>16</v>
      </c>
      <c r="D1" s="7" t="s">
        <v>17</v>
      </c>
      <c r="E1" s="7" t="s">
        <v>18</v>
      </c>
      <c r="F1" s="7" t="s">
        <v>19</v>
      </c>
    </row>
    <row r="2" customFormat="false" ht="15" hidden="false" customHeight="false" outlineLevel="0" collapsed="false">
      <c r="A2" s="8" t="s">
        <v>20</v>
      </c>
      <c r="B2" s="8" t="s">
        <v>21</v>
      </c>
      <c r="C2" s="9" t="n">
        <v>1.8</v>
      </c>
      <c r="D2" s="10" t="n">
        <v>1</v>
      </c>
      <c r="E2" s="11" t="n">
        <f aca="false">IF(OR(C2="",D2=""),"",IF(D2&lt;=0,"",C2/D2))</f>
        <v>1.8</v>
      </c>
      <c r="F2" s="8"/>
    </row>
    <row r="3" customFormat="false" ht="15" hidden="false" customHeight="false" outlineLevel="0" collapsed="false">
      <c r="A3" s="8" t="s">
        <v>22</v>
      </c>
      <c r="B3" s="8" t="s">
        <v>21</v>
      </c>
      <c r="C3" s="9" t="n">
        <v>12</v>
      </c>
      <c r="D3" s="10" t="n">
        <v>1</v>
      </c>
      <c r="E3" s="11" t="n">
        <f aca="false">IF(OR(C3="",D3=""),"",IF(D3&lt;=0,"",C3/D3))</f>
        <v>12</v>
      </c>
      <c r="F3" s="8"/>
    </row>
    <row r="4" customFormat="false" ht="15" hidden="false" customHeight="false" outlineLevel="0" collapsed="false">
      <c r="A4" s="8" t="s">
        <v>23</v>
      </c>
      <c r="B4" s="8" t="s">
        <v>24</v>
      </c>
      <c r="C4" s="9" t="n">
        <v>9</v>
      </c>
      <c r="D4" s="10" t="n">
        <v>1</v>
      </c>
      <c r="E4" s="11" t="n">
        <f aca="false">IF(OR(C4="",D4=""),"",IF(D4&lt;=0,"",C4/D4))</f>
        <v>9</v>
      </c>
      <c r="F4" s="8"/>
    </row>
    <row r="5" customFormat="false" ht="15" hidden="false" customHeight="false" outlineLevel="0" collapsed="false">
      <c r="A5" s="8" t="s">
        <v>25</v>
      </c>
      <c r="B5" s="8" t="s">
        <v>21</v>
      </c>
      <c r="C5" s="9" t="n">
        <v>6</v>
      </c>
      <c r="D5" s="10" t="n">
        <v>0.85</v>
      </c>
      <c r="E5" s="11" t="n">
        <f aca="false">IF(OR(C5="",D5=""),"",IF(D5&lt;=0,"",C5/D5))</f>
        <v>7.05882352941176</v>
      </c>
      <c r="F5" s="8"/>
    </row>
    <row r="6" customFormat="false" ht="15" hidden="false" customHeight="false" outlineLevel="0" collapsed="false">
      <c r="A6" s="8" t="s">
        <v>26</v>
      </c>
      <c r="B6" s="8" t="s">
        <v>21</v>
      </c>
      <c r="C6" s="9" t="n">
        <v>8</v>
      </c>
      <c r="D6" s="10" t="n">
        <v>0.7</v>
      </c>
      <c r="E6" s="11" t="n">
        <f aca="false">IF(OR(C6="",D6=""),"",IF(D6&lt;=0,"",C6/D6))</f>
        <v>11.4285714285714</v>
      </c>
      <c r="F6" s="8"/>
    </row>
    <row r="7" customFormat="false" ht="15" hidden="false" customHeight="false" outlineLevel="0" collapsed="false">
      <c r="A7" s="8" t="s">
        <v>27</v>
      </c>
      <c r="B7" s="8" t="s">
        <v>24</v>
      </c>
      <c r="C7" s="9" t="n">
        <v>4</v>
      </c>
      <c r="D7" s="10" t="n">
        <v>1</v>
      </c>
      <c r="E7" s="11" t="n">
        <f aca="false">IF(OR(C7="",D7=""),"",IF(D7&lt;=0,"",C7/D7))</f>
        <v>4</v>
      </c>
      <c r="F7" s="8"/>
    </row>
    <row r="8" customFormat="false" ht="15" hidden="false" customHeight="false" outlineLevel="0" collapsed="false">
      <c r="A8" s="8" t="s">
        <v>28</v>
      </c>
      <c r="B8" s="8" t="s">
        <v>21</v>
      </c>
      <c r="C8" s="9" t="n">
        <v>0.9</v>
      </c>
      <c r="D8" s="10" t="n">
        <v>1</v>
      </c>
      <c r="E8" s="11" t="n">
        <f aca="false">IF(OR(C8="",D8=""),"",IF(D8&lt;=0,"",C8/D8))</f>
        <v>0.9</v>
      </c>
      <c r="F8" s="8"/>
    </row>
    <row r="9" customFormat="false" ht="15" hidden="false" customHeight="false" outlineLevel="0" collapsed="false">
      <c r="A9" s="8" t="s">
        <v>29</v>
      </c>
      <c r="B9" s="8" t="s">
        <v>21</v>
      </c>
      <c r="C9" s="9" t="n">
        <v>7.5</v>
      </c>
      <c r="D9" s="10" t="n">
        <v>1</v>
      </c>
      <c r="E9" s="11" t="n">
        <f aca="false">IF(OR(C9="",D9=""),"",IF(D9&lt;=0,"",C9/D9))</f>
        <v>7.5</v>
      </c>
      <c r="F9" s="8"/>
    </row>
    <row r="10" customFormat="false" ht="15" hidden="false" customHeight="false" outlineLevel="0" collapsed="false">
      <c r="A10" s="8" t="s">
        <v>30</v>
      </c>
      <c r="B10" s="8" t="s">
        <v>21</v>
      </c>
      <c r="C10" s="9" t="n">
        <v>1.6</v>
      </c>
      <c r="D10" s="10" t="n">
        <v>1</v>
      </c>
      <c r="E10" s="11" t="n">
        <f aca="false">IF(OR(C10="",D10=""),"",IF(D10&lt;=0,"",C10/D10))</f>
        <v>1.6</v>
      </c>
      <c r="F10" s="8"/>
    </row>
    <row r="11" customFormat="false" ht="15" hidden="false" customHeight="false" outlineLevel="0" collapsed="false">
      <c r="A11" s="8" t="s">
        <v>31</v>
      </c>
      <c r="B11" s="8" t="s">
        <v>21</v>
      </c>
      <c r="C11" s="9" t="n">
        <v>15</v>
      </c>
      <c r="D11" s="10" t="n">
        <v>0.8</v>
      </c>
      <c r="E11" s="11" t="n">
        <f aca="false">IF(OR(C11="",D11=""),"",IF(D11&lt;=0,"",C11/D11))</f>
        <v>18.75</v>
      </c>
      <c r="F11" s="8"/>
    </row>
    <row r="12" customFormat="false" ht="15" hidden="false" customHeight="false" outlineLevel="0" collapsed="false">
      <c r="A12" s="8" t="s">
        <v>32</v>
      </c>
      <c r="B12" s="8" t="s">
        <v>21</v>
      </c>
      <c r="C12" s="9" t="n">
        <v>28</v>
      </c>
      <c r="D12" s="10" t="n">
        <v>0.85</v>
      </c>
      <c r="E12" s="11" t="n">
        <f aca="false">IF(OR(C12="",D12=""),"",IF(D12&lt;=0,"",C12/D12))</f>
        <v>32.9411764705882</v>
      </c>
      <c r="F12" s="8"/>
    </row>
    <row r="13" customFormat="false" ht="15" hidden="false" customHeight="false" outlineLevel="0" collapsed="false">
      <c r="A13" s="8" t="s">
        <v>33</v>
      </c>
      <c r="B13" s="8" t="s">
        <v>21</v>
      </c>
      <c r="C13" s="9" t="n">
        <v>9</v>
      </c>
      <c r="D13" s="10" t="n">
        <v>0.8</v>
      </c>
      <c r="E13" s="11" t="n">
        <f aca="false">IF(OR(C13="",D13=""),"",IF(D13&lt;=0,"",C13/D13))</f>
        <v>11.25</v>
      </c>
      <c r="F13" s="8"/>
    </row>
    <row r="14" customFormat="false" ht="15" hidden="false" customHeight="false" outlineLevel="0" collapsed="false">
      <c r="A14" s="8" t="s">
        <v>34</v>
      </c>
      <c r="B14" s="8" t="s">
        <v>21</v>
      </c>
      <c r="C14" s="9" t="n">
        <v>16</v>
      </c>
      <c r="D14" s="10" t="n">
        <v>0.95</v>
      </c>
      <c r="E14" s="11" t="n">
        <f aca="false">IF(OR(C14="",D14=""),"",IF(D14&lt;=0,"",C14/D14))</f>
        <v>16.8421052631579</v>
      </c>
      <c r="F14" s="8"/>
    </row>
    <row r="15" customFormat="false" ht="15" hidden="false" customHeight="false" outlineLevel="0" collapsed="false">
      <c r="A15" s="8"/>
      <c r="B15" s="8"/>
      <c r="C15" s="9"/>
      <c r="D15" s="10"/>
      <c r="E15" s="11" t="str">
        <f aca="false">IF(OR(C15="",D15=""),"",IF(D15&lt;=0,"",C15/D15))</f>
        <v/>
      </c>
      <c r="F15" s="8"/>
    </row>
    <row r="16" customFormat="false" ht="15" hidden="false" customHeight="false" outlineLevel="0" collapsed="false">
      <c r="A16" s="8"/>
      <c r="B16" s="8"/>
      <c r="C16" s="9"/>
      <c r="D16" s="10"/>
      <c r="E16" s="11" t="str">
        <f aca="false">IF(OR(C16="",D16=""),"",IF(D16&lt;=0,"",C16/D16))</f>
        <v/>
      </c>
      <c r="F16" s="8"/>
    </row>
    <row r="17" customFormat="false" ht="15" hidden="false" customHeight="false" outlineLevel="0" collapsed="false">
      <c r="A17" s="8"/>
      <c r="B17" s="8"/>
      <c r="C17" s="9"/>
      <c r="D17" s="10"/>
      <c r="E17" s="11" t="str">
        <f aca="false">IF(OR(C17="",D17=""),"",IF(D17&lt;=0,"",C17/D17))</f>
        <v/>
      </c>
      <c r="F17" s="8"/>
    </row>
    <row r="18" customFormat="false" ht="15" hidden="false" customHeight="false" outlineLevel="0" collapsed="false">
      <c r="A18" s="8"/>
      <c r="B18" s="8"/>
      <c r="C18" s="9"/>
      <c r="D18" s="10"/>
      <c r="E18" s="11" t="str">
        <f aca="false">IF(OR(C18="",D18=""),"",IF(D18&lt;=0,"",C18/D18))</f>
        <v/>
      </c>
      <c r="F18" s="8"/>
    </row>
    <row r="19" customFormat="false" ht="15" hidden="false" customHeight="false" outlineLevel="0" collapsed="false">
      <c r="A19" s="8"/>
      <c r="B19" s="8"/>
      <c r="C19" s="9"/>
      <c r="D19" s="10"/>
      <c r="E19" s="11" t="str">
        <f aca="false">IF(OR(C19="",D19=""),"",IF(D19&lt;=0,"",C19/D19))</f>
        <v/>
      </c>
      <c r="F19" s="8"/>
    </row>
    <row r="20" customFormat="false" ht="15" hidden="false" customHeight="false" outlineLevel="0" collapsed="false">
      <c r="A20" s="8"/>
      <c r="B20" s="8"/>
      <c r="C20" s="9"/>
      <c r="D20" s="10"/>
      <c r="E20" s="11" t="str">
        <f aca="false">IF(OR(C20="",D20=""),"",IF(D20&lt;=0,"",C20/D20))</f>
        <v/>
      </c>
      <c r="F20" s="8"/>
    </row>
    <row r="21" customFormat="false" ht="15" hidden="false" customHeight="false" outlineLevel="0" collapsed="false">
      <c r="A21" s="8"/>
      <c r="B21" s="8"/>
      <c r="C21" s="9"/>
      <c r="D21" s="10"/>
      <c r="E21" s="11" t="str">
        <f aca="false">IF(OR(C21="",D21=""),"",IF(D21&lt;=0,"",C21/D21))</f>
        <v/>
      </c>
      <c r="F21" s="8"/>
    </row>
    <row r="22" customFormat="false" ht="15" hidden="false" customHeight="false" outlineLevel="0" collapsed="false">
      <c r="A22" s="8"/>
      <c r="B22" s="8"/>
      <c r="C22" s="9"/>
      <c r="D22" s="10"/>
      <c r="E22" s="11" t="str">
        <f aca="false">IF(OR(C22="",D22=""),"",IF(D22&lt;=0,"",C22/D22))</f>
        <v/>
      </c>
      <c r="F22" s="8"/>
    </row>
    <row r="23" customFormat="false" ht="15" hidden="false" customHeight="false" outlineLevel="0" collapsed="false">
      <c r="A23" s="8"/>
      <c r="B23" s="8"/>
      <c r="C23" s="9"/>
      <c r="D23" s="10"/>
      <c r="E23" s="11" t="str">
        <f aca="false">IF(OR(C23="",D23=""),"",IF(D23&lt;=0,"",C23/D23))</f>
        <v/>
      </c>
      <c r="F23" s="8"/>
    </row>
    <row r="24" customFormat="false" ht="15" hidden="false" customHeight="false" outlineLevel="0" collapsed="false">
      <c r="A24" s="8"/>
      <c r="B24" s="8"/>
      <c r="C24" s="9"/>
      <c r="D24" s="10"/>
      <c r="E24" s="11" t="str">
        <f aca="false">IF(OR(C24="",D24=""),"",IF(D24&lt;=0,"",C24/D24))</f>
        <v/>
      </c>
      <c r="F24" s="8"/>
    </row>
    <row r="25" customFormat="false" ht="15" hidden="false" customHeight="false" outlineLevel="0" collapsed="false">
      <c r="A25" s="8"/>
      <c r="B25" s="8"/>
      <c r="C25" s="9"/>
      <c r="D25" s="10"/>
      <c r="E25" s="11" t="str">
        <f aca="false">IF(OR(C25="",D25=""),"",IF(D25&lt;=0,"",C25/D25))</f>
        <v/>
      </c>
      <c r="F25" s="8"/>
    </row>
    <row r="26" customFormat="false" ht="15" hidden="false" customHeight="false" outlineLevel="0" collapsed="false">
      <c r="A26" s="8"/>
      <c r="B26" s="8"/>
      <c r="C26" s="9"/>
      <c r="D26" s="10"/>
      <c r="E26" s="11" t="str">
        <f aca="false">IF(OR(C26="",D26=""),"",IF(D26&lt;=0,"",C26/D26))</f>
        <v/>
      </c>
      <c r="F26" s="8"/>
    </row>
    <row r="27" customFormat="false" ht="15" hidden="false" customHeight="false" outlineLevel="0" collapsed="false">
      <c r="A27" s="8"/>
      <c r="B27" s="8"/>
      <c r="C27" s="9"/>
      <c r="D27" s="10"/>
      <c r="E27" s="11" t="str">
        <f aca="false">IF(OR(C27="",D27=""),"",IF(D27&lt;=0,"",C27/D27))</f>
        <v/>
      </c>
      <c r="F27" s="8"/>
    </row>
    <row r="28" customFormat="false" ht="15" hidden="false" customHeight="false" outlineLevel="0" collapsed="false">
      <c r="A28" s="8"/>
      <c r="B28" s="8"/>
      <c r="C28" s="9"/>
      <c r="D28" s="10"/>
      <c r="E28" s="11" t="str">
        <f aca="false">IF(OR(C28="",D28=""),"",IF(D28&lt;=0,"",C28/D28))</f>
        <v/>
      </c>
      <c r="F28" s="8"/>
    </row>
    <row r="29" customFormat="false" ht="15" hidden="false" customHeight="false" outlineLevel="0" collapsed="false">
      <c r="A29" s="8"/>
      <c r="B29" s="8"/>
      <c r="C29" s="9"/>
      <c r="D29" s="10"/>
      <c r="E29" s="11" t="str">
        <f aca="false">IF(OR(C29="",D29=""),"",IF(D29&lt;=0,"",C29/D29))</f>
        <v/>
      </c>
      <c r="F29" s="8"/>
    </row>
    <row r="30" customFormat="false" ht="15" hidden="false" customHeight="false" outlineLevel="0" collapsed="false">
      <c r="A30" s="8"/>
      <c r="B30" s="8"/>
      <c r="C30" s="9"/>
      <c r="D30" s="10"/>
      <c r="E30" s="11" t="str">
        <f aca="false">IF(OR(C30="",D30=""),"",IF(D30&lt;=0,"",C30/D30))</f>
        <v/>
      </c>
      <c r="F30" s="8"/>
    </row>
    <row r="31" customFormat="false" ht="15" hidden="false" customHeight="false" outlineLevel="0" collapsed="false">
      <c r="A31" s="8"/>
      <c r="B31" s="8"/>
      <c r="C31" s="9"/>
      <c r="D31" s="10"/>
      <c r="E31" s="11" t="str">
        <f aca="false">IF(OR(C31="",D31=""),"",IF(D31&lt;=0,"",C31/D31))</f>
        <v/>
      </c>
      <c r="F31" s="8"/>
    </row>
    <row r="32" customFormat="false" ht="15" hidden="false" customHeight="false" outlineLevel="0" collapsed="false">
      <c r="A32" s="8"/>
      <c r="B32" s="8"/>
      <c r="C32" s="9"/>
      <c r="D32" s="10"/>
      <c r="E32" s="11" t="str">
        <f aca="false">IF(OR(C32="",D32=""),"",IF(D32&lt;=0,"",C32/D32))</f>
        <v/>
      </c>
      <c r="F32" s="8"/>
    </row>
    <row r="33" customFormat="false" ht="15" hidden="false" customHeight="false" outlineLevel="0" collapsed="false">
      <c r="A33" s="8"/>
      <c r="B33" s="8"/>
      <c r="C33" s="9"/>
      <c r="D33" s="10"/>
      <c r="E33" s="11" t="str">
        <f aca="false">IF(OR(C33="",D33=""),"",IF(D33&lt;=0,"",C33/D33))</f>
        <v/>
      </c>
      <c r="F33" s="8"/>
    </row>
    <row r="34" customFormat="false" ht="15" hidden="false" customHeight="false" outlineLevel="0" collapsed="false">
      <c r="A34" s="8"/>
      <c r="B34" s="8"/>
      <c r="C34" s="9"/>
      <c r="D34" s="10"/>
      <c r="E34" s="11" t="str">
        <f aca="false">IF(OR(C34="",D34=""),"",IF(D34&lt;=0,"",C34/D34))</f>
        <v/>
      </c>
      <c r="F34" s="8"/>
    </row>
    <row r="35" customFormat="false" ht="15" hidden="false" customHeight="false" outlineLevel="0" collapsed="false">
      <c r="A35" s="8"/>
      <c r="B35" s="8"/>
      <c r="C35" s="9"/>
      <c r="D35" s="10"/>
      <c r="E35" s="11" t="str">
        <f aca="false">IF(OR(C35="",D35=""),"",IF(D35&lt;=0,"",C35/D35))</f>
        <v/>
      </c>
      <c r="F35" s="8"/>
    </row>
    <row r="36" customFormat="false" ht="15" hidden="false" customHeight="false" outlineLevel="0" collapsed="false">
      <c r="A36" s="8"/>
      <c r="B36" s="8"/>
      <c r="C36" s="9"/>
      <c r="D36" s="10"/>
      <c r="E36" s="11" t="str">
        <f aca="false">IF(OR(C36="",D36=""),"",IF(D36&lt;=0,"",C36/D36))</f>
        <v/>
      </c>
      <c r="F36" s="8"/>
    </row>
    <row r="37" customFormat="false" ht="15" hidden="false" customHeight="false" outlineLevel="0" collapsed="false">
      <c r="A37" s="8"/>
      <c r="B37" s="8"/>
      <c r="C37" s="9"/>
      <c r="D37" s="10"/>
      <c r="E37" s="11" t="str">
        <f aca="false">IF(OR(C37="",D37=""),"",IF(D37&lt;=0,"",C37/D37))</f>
        <v/>
      </c>
      <c r="F37" s="8"/>
    </row>
    <row r="38" customFormat="false" ht="15" hidden="false" customHeight="false" outlineLevel="0" collapsed="false">
      <c r="A38" s="8"/>
      <c r="B38" s="8"/>
      <c r="C38" s="9"/>
      <c r="D38" s="10"/>
      <c r="E38" s="11" t="str">
        <f aca="false">IF(OR(C38="",D38=""),"",IF(D38&lt;=0,"",C38/D38))</f>
        <v/>
      </c>
      <c r="F38" s="8"/>
    </row>
    <row r="39" customFormat="false" ht="15" hidden="false" customHeight="false" outlineLevel="0" collapsed="false">
      <c r="A39" s="8"/>
      <c r="B39" s="8"/>
      <c r="C39" s="9"/>
      <c r="D39" s="10"/>
      <c r="E39" s="11" t="str">
        <f aca="false">IF(OR(C39="",D39=""),"",IF(D39&lt;=0,"",C39/D39))</f>
        <v/>
      </c>
      <c r="F39" s="8"/>
    </row>
    <row r="40" customFormat="false" ht="15" hidden="false" customHeight="false" outlineLevel="0" collapsed="false">
      <c r="A40" s="8"/>
      <c r="B40" s="8"/>
      <c r="C40" s="9"/>
      <c r="D40" s="10"/>
      <c r="E40" s="11" t="str">
        <f aca="false">IF(OR(C40="",D40=""),"",IF(D40&lt;=0,"",C40/D40))</f>
        <v/>
      </c>
      <c r="F40" s="8"/>
    </row>
    <row r="41" customFormat="false" ht="15" hidden="false" customHeight="false" outlineLevel="0" collapsed="false">
      <c r="A41" s="8"/>
      <c r="B41" s="8"/>
      <c r="C41" s="9"/>
      <c r="D41" s="10"/>
      <c r="E41" s="11" t="str">
        <f aca="false">IF(OR(C41="",D41=""),"",IF(D41&lt;=0,"",C41/D41))</f>
        <v/>
      </c>
      <c r="F41" s="8"/>
    </row>
    <row r="42" customFormat="false" ht="15" hidden="false" customHeight="false" outlineLevel="0" collapsed="false">
      <c r="A42" s="8"/>
      <c r="B42" s="8"/>
      <c r="C42" s="9"/>
      <c r="D42" s="10"/>
      <c r="E42" s="11" t="str">
        <f aca="false">IF(OR(C42="",D42=""),"",IF(D42&lt;=0,"",C42/D42))</f>
        <v/>
      </c>
      <c r="F42" s="8"/>
    </row>
    <row r="43" customFormat="false" ht="15" hidden="false" customHeight="false" outlineLevel="0" collapsed="false">
      <c r="A43" s="8"/>
      <c r="B43" s="8"/>
      <c r="C43" s="9"/>
      <c r="D43" s="10"/>
      <c r="E43" s="11" t="str">
        <f aca="false">IF(OR(C43="",D43=""),"",IF(D43&lt;=0,"",C43/D43))</f>
        <v/>
      </c>
      <c r="F43" s="8"/>
    </row>
    <row r="44" customFormat="false" ht="15" hidden="false" customHeight="false" outlineLevel="0" collapsed="false">
      <c r="A44" s="8"/>
      <c r="B44" s="8"/>
      <c r="C44" s="9"/>
      <c r="D44" s="10"/>
      <c r="E44" s="11" t="str">
        <f aca="false">IF(OR(C44="",D44=""),"",IF(D44&lt;=0,"",C44/D44))</f>
        <v/>
      </c>
      <c r="F44" s="8"/>
    </row>
    <row r="45" customFormat="false" ht="15" hidden="false" customHeight="false" outlineLevel="0" collapsed="false">
      <c r="A45" s="8"/>
      <c r="B45" s="8"/>
      <c r="C45" s="9"/>
      <c r="D45" s="10"/>
      <c r="E45" s="11" t="str">
        <f aca="false">IF(OR(C45="",D45=""),"",IF(D45&lt;=0,"",C45/D45))</f>
        <v/>
      </c>
      <c r="F45" s="8"/>
    </row>
    <row r="46" customFormat="false" ht="15" hidden="false" customHeight="false" outlineLevel="0" collapsed="false">
      <c r="A46" s="8"/>
      <c r="B46" s="8"/>
      <c r="C46" s="9"/>
      <c r="D46" s="10"/>
      <c r="E46" s="11" t="str">
        <f aca="false">IF(OR(C46="",D46=""),"",IF(D46&lt;=0,"",C46/D46))</f>
        <v/>
      </c>
      <c r="F46" s="8"/>
    </row>
    <row r="47" customFormat="false" ht="15" hidden="false" customHeight="false" outlineLevel="0" collapsed="false">
      <c r="A47" s="8"/>
      <c r="B47" s="8"/>
      <c r="C47" s="9"/>
      <c r="D47" s="10"/>
      <c r="E47" s="11" t="str">
        <f aca="false">IF(OR(C47="",D47=""),"",IF(D47&lt;=0,"",C47/D47))</f>
        <v/>
      </c>
      <c r="F47" s="8"/>
    </row>
    <row r="48" customFormat="false" ht="15" hidden="false" customHeight="false" outlineLevel="0" collapsed="false">
      <c r="A48" s="8"/>
      <c r="B48" s="8"/>
      <c r="C48" s="9"/>
      <c r="D48" s="10"/>
      <c r="E48" s="11" t="str">
        <f aca="false">IF(OR(C48="",D48=""),"",IF(D48&lt;=0,"",C48/D48))</f>
        <v/>
      </c>
      <c r="F48" s="8"/>
    </row>
    <row r="49" customFormat="false" ht="15" hidden="false" customHeight="false" outlineLevel="0" collapsed="false">
      <c r="A49" s="8"/>
      <c r="B49" s="8"/>
      <c r="C49" s="9"/>
      <c r="D49" s="10"/>
      <c r="E49" s="11" t="str">
        <f aca="false">IF(OR(C49="",D49=""),"",IF(D49&lt;=0,"",C49/D49))</f>
        <v/>
      </c>
      <c r="F49" s="8"/>
    </row>
    <row r="50" customFormat="false" ht="15" hidden="false" customHeight="false" outlineLevel="0" collapsed="false">
      <c r="A50" s="8"/>
      <c r="B50" s="8"/>
      <c r="C50" s="9"/>
      <c r="D50" s="10"/>
      <c r="E50" s="11" t="str">
        <f aca="false">IF(OR(C50="",D50=""),"",IF(D50&lt;=0,"",C50/D50))</f>
        <v/>
      </c>
      <c r="F50" s="8"/>
    </row>
    <row r="51" customFormat="false" ht="15" hidden="false" customHeight="false" outlineLevel="0" collapsed="false">
      <c r="A51" s="8"/>
      <c r="B51" s="8"/>
      <c r="C51" s="9"/>
      <c r="D51" s="10"/>
      <c r="E51" s="11" t="str">
        <f aca="false">IF(OR(C51="",D51=""),"",IF(D51&lt;=0,"",C51/D51))</f>
        <v/>
      </c>
      <c r="F51" s="8"/>
    </row>
    <row r="52" customFormat="false" ht="15" hidden="false" customHeight="false" outlineLevel="0" collapsed="false">
      <c r="A52" s="8"/>
      <c r="B52" s="8"/>
      <c r="C52" s="9"/>
      <c r="D52" s="10"/>
      <c r="E52" s="11" t="str">
        <f aca="false">IF(OR(C52="",D52=""),"",IF(D52&lt;=0,"",C52/D52))</f>
        <v/>
      </c>
      <c r="F52" s="8"/>
    </row>
    <row r="53" customFormat="false" ht="15" hidden="false" customHeight="false" outlineLevel="0" collapsed="false">
      <c r="A53" s="8"/>
      <c r="B53" s="8"/>
      <c r="C53" s="9"/>
      <c r="D53" s="10"/>
      <c r="E53" s="11" t="str">
        <f aca="false">IF(OR(C53="",D53=""),"",IF(D53&lt;=0,"",C53/D53))</f>
        <v/>
      </c>
      <c r="F53" s="8"/>
    </row>
    <row r="54" customFormat="false" ht="15" hidden="false" customHeight="false" outlineLevel="0" collapsed="false">
      <c r="A54" s="8"/>
      <c r="B54" s="8"/>
      <c r="C54" s="9"/>
      <c r="D54" s="10"/>
      <c r="E54" s="11" t="str">
        <f aca="false">IF(OR(C54="",D54=""),"",IF(D54&lt;=0,"",C54/D54))</f>
        <v/>
      </c>
      <c r="F54" s="8"/>
    </row>
    <row r="55" customFormat="false" ht="15" hidden="false" customHeight="false" outlineLevel="0" collapsed="false">
      <c r="A55" s="8"/>
      <c r="B55" s="8"/>
      <c r="C55" s="9"/>
      <c r="D55" s="10"/>
      <c r="E55" s="11" t="str">
        <f aca="false">IF(OR(C55="",D55=""),"",IF(D55&lt;=0,"",C55/D55))</f>
        <v/>
      </c>
      <c r="F55" s="8"/>
    </row>
    <row r="56" customFormat="false" ht="15" hidden="false" customHeight="false" outlineLevel="0" collapsed="false">
      <c r="A56" s="8"/>
      <c r="B56" s="8"/>
      <c r="C56" s="9"/>
      <c r="D56" s="10"/>
      <c r="E56" s="11" t="str">
        <f aca="false">IF(OR(C56="",D56=""),"",IF(D56&lt;=0,"",C56/D56))</f>
        <v/>
      </c>
      <c r="F56" s="8"/>
    </row>
    <row r="57" customFormat="false" ht="15" hidden="false" customHeight="false" outlineLevel="0" collapsed="false">
      <c r="A57" s="8"/>
      <c r="B57" s="8"/>
      <c r="C57" s="9"/>
      <c r="D57" s="10"/>
      <c r="E57" s="11" t="str">
        <f aca="false">IF(OR(C57="",D57=""),"",IF(D57&lt;=0,"",C57/D57))</f>
        <v/>
      </c>
      <c r="F57" s="8"/>
    </row>
    <row r="58" customFormat="false" ht="15" hidden="false" customHeight="false" outlineLevel="0" collapsed="false">
      <c r="A58" s="8"/>
      <c r="B58" s="8"/>
      <c r="C58" s="9"/>
      <c r="D58" s="10"/>
      <c r="E58" s="11" t="str">
        <f aca="false">IF(OR(C58="",D58=""),"",IF(D58&lt;=0,"",C58/D58))</f>
        <v/>
      </c>
      <c r="F58" s="8"/>
    </row>
    <row r="59" customFormat="false" ht="15" hidden="false" customHeight="false" outlineLevel="0" collapsed="false">
      <c r="A59" s="8"/>
      <c r="B59" s="8"/>
      <c r="C59" s="9"/>
      <c r="D59" s="10"/>
      <c r="E59" s="11" t="str">
        <f aca="false">IF(OR(C59="",D59=""),"",IF(D59&lt;=0,"",C59/D59))</f>
        <v/>
      </c>
      <c r="F59" s="8"/>
    </row>
    <row r="60" customFormat="false" ht="15" hidden="false" customHeight="false" outlineLevel="0" collapsed="false">
      <c r="A60" s="8"/>
      <c r="B60" s="8"/>
      <c r="C60" s="9"/>
      <c r="D60" s="10"/>
      <c r="E60" s="11" t="str">
        <f aca="false">IF(OR(C60="",D60=""),"",IF(D60&lt;=0,"",C60/D60))</f>
        <v/>
      </c>
      <c r="F60" s="8"/>
    </row>
    <row r="61" customFormat="false" ht="15" hidden="false" customHeight="false" outlineLevel="0" collapsed="false">
      <c r="A61" s="8"/>
      <c r="B61" s="8"/>
      <c r="C61" s="9"/>
      <c r="D61" s="10"/>
      <c r="E61" s="11" t="str">
        <f aca="false">IF(OR(C61="",D61=""),"",IF(D61&lt;=0,"",C61/D61))</f>
        <v/>
      </c>
      <c r="F61" s="8"/>
    </row>
    <row r="62" customFormat="false" ht="15" hidden="false" customHeight="false" outlineLevel="0" collapsed="false">
      <c r="A62" s="8"/>
      <c r="B62" s="8"/>
      <c r="C62" s="9"/>
      <c r="D62" s="10"/>
      <c r="E62" s="11" t="str">
        <f aca="false">IF(OR(C62="",D62=""),"",IF(D62&lt;=0,"",C62/D62))</f>
        <v/>
      </c>
      <c r="F62" s="8"/>
    </row>
    <row r="63" customFormat="false" ht="15" hidden="false" customHeight="false" outlineLevel="0" collapsed="false">
      <c r="A63" s="8"/>
      <c r="B63" s="8"/>
      <c r="C63" s="9"/>
      <c r="D63" s="10"/>
      <c r="E63" s="11" t="str">
        <f aca="false">IF(OR(C63="",D63=""),"",IF(D63&lt;=0,"",C63/D63))</f>
        <v/>
      </c>
      <c r="F63" s="8"/>
    </row>
    <row r="64" customFormat="false" ht="15" hidden="false" customHeight="false" outlineLevel="0" collapsed="false">
      <c r="A64" s="8"/>
      <c r="B64" s="8"/>
      <c r="C64" s="9"/>
      <c r="D64" s="10"/>
      <c r="E64" s="11" t="str">
        <f aca="false">IF(OR(C64="",D64=""),"",IF(D64&lt;=0,"",C64/D64))</f>
        <v/>
      </c>
      <c r="F64" s="8"/>
    </row>
    <row r="65" customFormat="false" ht="15" hidden="false" customHeight="false" outlineLevel="0" collapsed="false">
      <c r="A65" s="8"/>
      <c r="B65" s="8"/>
      <c r="C65" s="9"/>
      <c r="D65" s="10"/>
      <c r="E65" s="11" t="str">
        <f aca="false">IF(OR(C65="",D65=""),"",IF(D65&lt;=0,"",C65/D65))</f>
        <v/>
      </c>
      <c r="F65" s="8"/>
    </row>
    <row r="66" customFormat="false" ht="15" hidden="false" customHeight="false" outlineLevel="0" collapsed="false">
      <c r="A66" s="8"/>
      <c r="B66" s="8"/>
      <c r="C66" s="9"/>
      <c r="D66" s="10"/>
      <c r="E66" s="11" t="str">
        <f aca="false">IF(OR(C66="",D66=""),"",IF(D66&lt;=0,"",C66/D66))</f>
        <v/>
      </c>
      <c r="F66" s="8"/>
    </row>
    <row r="67" customFormat="false" ht="15" hidden="false" customHeight="false" outlineLevel="0" collapsed="false">
      <c r="A67" s="8"/>
      <c r="B67" s="8"/>
      <c r="C67" s="9"/>
      <c r="D67" s="10"/>
      <c r="E67" s="11" t="str">
        <f aca="false">IF(OR(C67="",D67=""),"",IF(D67&lt;=0,"",C67/D67))</f>
        <v/>
      </c>
      <c r="F67" s="8"/>
    </row>
    <row r="68" customFormat="false" ht="15" hidden="false" customHeight="false" outlineLevel="0" collapsed="false">
      <c r="A68" s="8"/>
      <c r="B68" s="8"/>
      <c r="C68" s="9"/>
      <c r="D68" s="10"/>
      <c r="E68" s="11" t="str">
        <f aca="false">IF(OR(C68="",D68=""),"",IF(D68&lt;=0,"",C68/D68))</f>
        <v/>
      </c>
      <c r="F68" s="8"/>
    </row>
    <row r="69" customFormat="false" ht="15" hidden="false" customHeight="false" outlineLevel="0" collapsed="false">
      <c r="A69" s="8"/>
      <c r="B69" s="8"/>
      <c r="C69" s="9"/>
      <c r="D69" s="10"/>
      <c r="E69" s="11" t="str">
        <f aca="false">IF(OR(C69="",D69=""),"",IF(D69&lt;=0,"",C69/D69))</f>
        <v/>
      </c>
      <c r="F69" s="8"/>
    </row>
    <row r="70" customFormat="false" ht="15" hidden="false" customHeight="false" outlineLevel="0" collapsed="false">
      <c r="A70" s="8"/>
      <c r="B70" s="8"/>
      <c r="C70" s="9"/>
      <c r="D70" s="10"/>
      <c r="E70" s="11" t="str">
        <f aca="false">IF(OR(C70="",D70=""),"",IF(D70&lt;=0,"",C70/D70))</f>
        <v/>
      </c>
      <c r="F70" s="8"/>
    </row>
    <row r="71" customFormat="false" ht="15" hidden="false" customHeight="false" outlineLevel="0" collapsed="false">
      <c r="A71" s="8"/>
      <c r="B71" s="8"/>
      <c r="C71" s="9"/>
      <c r="D71" s="10"/>
      <c r="E71" s="11" t="str">
        <f aca="false">IF(OR(C71="",D71=""),"",IF(D71&lt;=0,"",C71/D71))</f>
        <v/>
      </c>
      <c r="F71" s="8"/>
    </row>
    <row r="72" customFormat="false" ht="15" hidden="false" customHeight="false" outlineLevel="0" collapsed="false">
      <c r="A72" s="8"/>
      <c r="B72" s="8"/>
      <c r="C72" s="9"/>
      <c r="D72" s="10"/>
      <c r="E72" s="11" t="str">
        <f aca="false">IF(OR(C72="",D72=""),"",IF(D72&lt;=0,"",C72/D72))</f>
        <v/>
      </c>
      <c r="F72" s="8"/>
    </row>
    <row r="73" customFormat="false" ht="15" hidden="false" customHeight="false" outlineLevel="0" collapsed="false">
      <c r="A73" s="8"/>
      <c r="B73" s="8"/>
      <c r="C73" s="9"/>
      <c r="D73" s="10"/>
      <c r="E73" s="11" t="str">
        <f aca="false">IF(OR(C73="",D73=""),"",IF(D73&lt;=0,"",C73/D73))</f>
        <v/>
      </c>
      <c r="F73" s="8"/>
    </row>
    <row r="74" customFormat="false" ht="15" hidden="false" customHeight="false" outlineLevel="0" collapsed="false">
      <c r="A74" s="8"/>
      <c r="B74" s="8"/>
      <c r="C74" s="9"/>
      <c r="D74" s="10"/>
      <c r="E74" s="11" t="str">
        <f aca="false">IF(OR(C74="",D74=""),"",IF(D74&lt;=0,"",C74/D74))</f>
        <v/>
      </c>
      <c r="F74" s="8"/>
    </row>
    <row r="75" customFormat="false" ht="15" hidden="false" customHeight="false" outlineLevel="0" collapsed="false">
      <c r="A75" s="8"/>
      <c r="B75" s="8"/>
      <c r="C75" s="9"/>
      <c r="D75" s="10"/>
      <c r="E75" s="11" t="str">
        <f aca="false">IF(OR(C75="",D75=""),"",IF(D75&lt;=0,"",C75/D75))</f>
        <v/>
      </c>
      <c r="F75" s="8"/>
    </row>
    <row r="76" customFormat="false" ht="15" hidden="false" customHeight="false" outlineLevel="0" collapsed="false">
      <c r="A76" s="8"/>
      <c r="B76" s="8"/>
      <c r="C76" s="9"/>
      <c r="D76" s="10"/>
      <c r="E76" s="11" t="str">
        <f aca="false">IF(OR(C76="",D76=""),"",IF(D76&lt;=0,"",C76/D76))</f>
        <v/>
      </c>
      <c r="F76" s="8"/>
    </row>
    <row r="77" customFormat="false" ht="15" hidden="false" customHeight="false" outlineLevel="0" collapsed="false">
      <c r="A77" s="8"/>
      <c r="B77" s="8"/>
      <c r="C77" s="9"/>
      <c r="D77" s="10"/>
      <c r="E77" s="11" t="str">
        <f aca="false">IF(OR(C77="",D77=""),"",IF(D77&lt;=0,"",C77/D77))</f>
        <v/>
      </c>
      <c r="F77" s="8"/>
    </row>
    <row r="78" customFormat="false" ht="15" hidden="false" customHeight="false" outlineLevel="0" collapsed="false">
      <c r="A78" s="8"/>
      <c r="B78" s="8"/>
      <c r="C78" s="9"/>
      <c r="D78" s="10"/>
      <c r="E78" s="11" t="str">
        <f aca="false">IF(OR(C78="",D78=""),"",IF(D78&lt;=0,"",C78/D78))</f>
        <v/>
      </c>
      <c r="F78" s="8"/>
    </row>
    <row r="79" customFormat="false" ht="15" hidden="false" customHeight="false" outlineLevel="0" collapsed="false">
      <c r="A79" s="8"/>
      <c r="B79" s="8"/>
      <c r="C79" s="9"/>
      <c r="D79" s="10"/>
      <c r="E79" s="11" t="str">
        <f aca="false">IF(OR(C79="",D79=""),"",IF(D79&lt;=0,"",C79/D79))</f>
        <v/>
      </c>
      <c r="F79" s="8"/>
    </row>
    <row r="80" customFormat="false" ht="15" hidden="false" customHeight="false" outlineLevel="0" collapsed="false">
      <c r="A80" s="8"/>
      <c r="B80" s="8"/>
      <c r="C80" s="9"/>
      <c r="D80" s="10"/>
      <c r="E80" s="11" t="str">
        <f aca="false">IF(OR(C80="",D80=""),"",IF(D80&lt;=0,"",C80/D80))</f>
        <v/>
      </c>
      <c r="F80" s="8"/>
    </row>
    <row r="81" customFormat="false" ht="15" hidden="false" customHeight="false" outlineLevel="0" collapsed="false">
      <c r="A81" s="8"/>
      <c r="B81" s="8"/>
      <c r="C81" s="9"/>
      <c r="D81" s="10"/>
      <c r="E81" s="11" t="str">
        <f aca="false">IF(OR(C81="",D81=""),"",IF(D81&lt;=0,"",C81/D81))</f>
        <v/>
      </c>
      <c r="F81" s="8"/>
    </row>
    <row r="82" customFormat="false" ht="15" hidden="false" customHeight="false" outlineLevel="0" collapsed="false">
      <c r="A82" s="8"/>
      <c r="B82" s="8"/>
      <c r="C82" s="9"/>
      <c r="D82" s="10"/>
      <c r="E82" s="11" t="str">
        <f aca="false">IF(OR(C82="",D82=""),"",IF(D82&lt;=0,"",C82/D82))</f>
        <v/>
      </c>
      <c r="F82" s="8"/>
    </row>
    <row r="83" customFormat="false" ht="15" hidden="false" customHeight="false" outlineLevel="0" collapsed="false">
      <c r="A83" s="8"/>
      <c r="B83" s="8"/>
      <c r="C83" s="9"/>
      <c r="D83" s="10"/>
      <c r="E83" s="11" t="str">
        <f aca="false">IF(OR(C83="",D83=""),"",IF(D83&lt;=0,"",C83/D83))</f>
        <v/>
      </c>
      <c r="F83" s="8"/>
    </row>
    <row r="84" customFormat="false" ht="15" hidden="false" customHeight="false" outlineLevel="0" collapsed="false">
      <c r="A84" s="8"/>
      <c r="B84" s="8"/>
      <c r="C84" s="9"/>
      <c r="D84" s="10"/>
      <c r="E84" s="11" t="str">
        <f aca="false">IF(OR(C84="",D84=""),"",IF(D84&lt;=0,"",C84/D84))</f>
        <v/>
      </c>
      <c r="F84" s="8"/>
    </row>
    <row r="85" customFormat="false" ht="15" hidden="false" customHeight="false" outlineLevel="0" collapsed="false">
      <c r="A85" s="8"/>
      <c r="B85" s="8"/>
      <c r="C85" s="9"/>
      <c r="D85" s="10"/>
      <c r="E85" s="11" t="str">
        <f aca="false">IF(OR(C85="",D85=""),"",IF(D85&lt;=0,"",C85/D85))</f>
        <v/>
      </c>
      <c r="F85" s="8"/>
    </row>
    <row r="86" customFormat="false" ht="15" hidden="false" customHeight="false" outlineLevel="0" collapsed="false">
      <c r="A86" s="8"/>
      <c r="B86" s="8"/>
      <c r="C86" s="9"/>
      <c r="D86" s="10"/>
      <c r="E86" s="11" t="str">
        <f aca="false">IF(OR(C86="",D86=""),"",IF(D86&lt;=0,"",C86/D86))</f>
        <v/>
      </c>
      <c r="F86" s="8"/>
    </row>
    <row r="87" customFormat="false" ht="15" hidden="false" customHeight="false" outlineLevel="0" collapsed="false">
      <c r="A87" s="8"/>
      <c r="B87" s="8"/>
      <c r="C87" s="9"/>
      <c r="D87" s="10"/>
      <c r="E87" s="11" t="str">
        <f aca="false">IF(OR(C87="",D87=""),"",IF(D87&lt;=0,"",C87/D87))</f>
        <v/>
      </c>
      <c r="F87" s="8"/>
    </row>
    <row r="88" customFormat="false" ht="15" hidden="false" customHeight="false" outlineLevel="0" collapsed="false">
      <c r="A88" s="8"/>
      <c r="B88" s="8"/>
      <c r="C88" s="9"/>
      <c r="D88" s="10"/>
      <c r="E88" s="11" t="str">
        <f aca="false">IF(OR(C88="",D88=""),"",IF(D88&lt;=0,"",C88/D88))</f>
        <v/>
      </c>
      <c r="F88" s="8"/>
    </row>
    <row r="89" customFormat="false" ht="15" hidden="false" customHeight="false" outlineLevel="0" collapsed="false">
      <c r="A89" s="8"/>
      <c r="B89" s="8"/>
      <c r="C89" s="9"/>
      <c r="D89" s="10"/>
      <c r="E89" s="11" t="str">
        <f aca="false">IF(OR(C89="",D89=""),"",IF(D89&lt;=0,"",C89/D89))</f>
        <v/>
      </c>
      <c r="F89" s="8"/>
    </row>
    <row r="90" customFormat="false" ht="15" hidden="false" customHeight="false" outlineLevel="0" collapsed="false">
      <c r="A90" s="8"/>
      <c r="B90" s="8"/>
      <c r="C90" s="9"/>
      <c r="D90" s="10"/>
      <c r="E90" s="11" t="str">
        <f aca="false">IF(OR(C90="",D90=""),"",IF(D90&lt;=0,"",C90/D90))</f>
        <v/>
      </c>
      <c r="F90" s="8"/>
    </row>
    <row r="91" customFormat="false" ht="15" hidden="false" customHeight="false" outlineLevel="0" collapsed="false">
      <c r="A91" s="8"/>
      <c r="B91" s="8"/>
      <c r="C91" s="9"/>
      <c r="D91" s="10"/>
      <c r="E91" s="11" t="str">
        <f aca="false">IF(OR(C91="",D91=""),"",IF(D91&lt;=0,"",C91/D91))</f>
        <v/>
      </c>
      <c r="F91" s="8"/>
    </row>
    <row r="92" customFormat="false" ht="15" hidden="false" customHeight="false" outlineLevel="0" collapsed="false">
      <c r="A92" s="8"/>
      <c r="B92" s="8"/>
      <c r="C92" s="9"/>
      <c r="D92" s="10"/>
      <c r="E92" s="11" t="str">
        <f aca="false">IF(OR(C92="",D92=""),"",IF(D92&lt;=0,"",C92/D92))</f>
        <v/>
      </c>
      <c r="F92" s="8"/>
    </row>
    <row r="93" customFormat="false" ht="15" hidden="false" customHeight="false" outlineLevel="0" collapsed="false">
      <c r="A93" s="8"/>
      <c r="B93" s="8"/>
      <c r="C93" s="9"/>
      <c r="D93" s="10"/>
      <c r="E93" s="11" t="str">
        <f aca="false">IF(OR(C93="",D93=""),"",IF(D93&lt;=0,"",C93/D93))</f>
        <v/>
      </c>
      <c r="F93" s="8"/>
    </row>
    <row r="94" customFormat="false" ht="15" hidden="false" customHeight="false" outlineLevel="0" collapsed="false">
      <c r="A94" s="8"/>
      <c r="B94" s="8"/>
      <c r="C94" s="9"/>
      <c r="D94" s="10"/>
      <c r="E94" s="11" t="str">
        <f aca="false">IF(OR(C94="",D94=""),"",IF(D94&lt;=0,"",C94/D94))</f>
        <v/>
      </c>
      <c r="F94" s="8"/>
    </row>
    <row r="95" customFormat="false" ht="15" hidden="false" customHeight="false" outlineLevel="0" collapsed="false">
      <c r="A95" s="8"/>
      <c r="B95" s="8"/>
      <c r="C95" s="9"/>
      <c r="D95" s="10"/>
      <c r="E95" s="11" t="str">
        <f aca="false">IF(OR(C95="",D95=""),"",IF(D95&lt;=0,"",C95/D95))</f>
        <v/>
      </c>
      <c r="F95" s="8"/>
    </row>
    <row r="96" customFormat="false" ht="15" hidden="false" customHeight="false" outlineLevel="0" collapsed="false">
      <c r="A96" s="8"/>
      <c r="B96" s="8"/>
      <c r="C96" s="9"/>
      <c r="D96" s="10"/>
      <c r="E96" s="11" t="str">
        <f aca="false">IF(OR(C96="",D96=""),"",IF(D96&lt;=0,"",C96/D96))</f>
        <v/>
      </c>
      <c r="F96" s="8"/>
    </row>
    <row r="97" customFormat="false" ht="15" hidden="false" customHeight="false" outlineLevel="0" collapsed="false">
      <c r="A97" s="8"/>
      <c r="B97" s="8"/>
      <c r="C97" s="9"/>
      <c r="D97" s="10"/>
      <c r="E97" s="11" t="str">
        <f aca="false">IF(OR(C97="",D97=""),"",IF(D97&lt;=0,"",C97/D97))</f>
        <v/>
      </c>
      <c r="F97" s="8"/>
    </row>
    <row r="98" customFormat="false" ht="15" hidden="false" customHeight="false" outlineLevel="0" collapsed="false">
      <c r="A98" s="8"/>
      <c r="B98" s="8"/>
      <c r="C98" s="9"/>
      <c r="D98" s="10"/>
      <c r="E98" s="11" t="str">
        <f aca="false">IF(OR(C98="",D98=""),"",IF(D98&lt;=0,"",C98/D98))</f>
        <v/>
      </c>
      <c r="F98" s="8"/>
    </row>
    <row r="99" customFormat="false" ht="15" hidden="false" customHeight="false" outlineLevel="0" collapsed="false">
      <c r="A99" s="8"/>
      <c r="B99" s="8"/>
      <c r="C99" s="9"/>
      <c r="D99" s="10"/>
      <c r="E99" s="11" t="str">
        <f aca="false">IF(OR(C99="",D99=""),"",IF(D99&lt;=0,"",C99/D99))</f>
        <v/>
      </c>
      <c r="F99" s="8"/>
    </row>
    <row r="100" customFormat="false" ht="15" hidden="false" customHeight="false" outlineLevel="0" collapsed="false">
      <c r="A100" s="8"/>
      <c r="B100" s="8"/>
      <c r="C100" s="9"/>
      <c r="D100" s="10"/>
      <c r="E100" s="11" t="str">
        <f aca="false">IF(OR(C100="",D100=""),"",IF(D100&lt;=0,"",C100/D100))</f>
        <v/>
      </c>
      <c r="F100" s="8"/>
    </row>
    <row r="101" customFormat="false" ht="15" hidden="false" customHeight="false" outlineLevel="0" collapsed="false">
      <c r="A101" s="8"/>
      <c r="B101" s="8"/>
      <c r="C101" s="9"/>
      <c r="D101" s="10"/>
      <c r="E101" s="11" t="str">
        <f aca="false">IF(OR(C101="",D101=""),"",IF(D101&lt;=0,"",C101/D101))</f>
        <v/>
      </c>
      <c r="F101" s="8"/>
    </row>
    <row r="102" customFormat="false" ht="15" hidden="false" customHeight="false" outlineLevel="0" collapsed="false">
      <c r="A102" s="8"/>
      <c r="B102" s="8"/>
      <c r="C102" s="9"/>
      <c r="D102" s="10"/>
      <c r="E102" s="11" t="str">
        <f aca="false">IF(OR(C102="",D102=""),"",IF(D102&lt;=0,"",C102/D102))</f>
        <v/>
      </c>
      <c r="F102" s="8"/>
    </row>
    <row r="103" customFormat="false" ht="15" hidden="false" customHeight="false" outlineLevel="0" collapsed="false">
      <c r="A103" s="8"/>
      <c r="B103" s="8"/>
      <c r="C103" s="9"/>
      <c r="D103" s="10"/>
      <c r="E103" s="11" t="str">
        <f aca="false">IF(OR(C103="",D103=""),"",IF(D103&lt;=0,"",C103/D103))</f>
        <v/>
      </c>
      <c r="F103" s="8"/>
    </row>
    <row r="104" customFormat="false" ht="15" hidden="false" customHeight="false" outlineLevel="0" collapsed="false">
      <c r="A104" s="8"/>
      <c r="B104" s="8"/>
      <c r="C104" s="9"/>
      <c r="D104" s="10"/>
      <c r="E104" s="11" t="str">
        <f aca="false">IF(OR(C104="",D104=""),"",IF(D104&lt;=0,"",C104/D104))</f>
        <v/>
      </c>
      <c r="F104" s="8"/>
    </row>
    <row r="105" customFormat="false" ht="15" hidden="false" customHeight="false" outlineLevel="0" collapsed="false">
      <c r="A105" s="8"/>
      <c r="B105" s="8"/>
      <c r="C105" s="9"/>
      <c r="D105" s="10"/>
      <c r="E105" s="11" t="str">
        <f aca="false">IF(OR(C105="",D105=""),"",IF(D105&lt;=0,"",C105/D105))</f>
        <v/>
      </c>
      <c r="F105" s="8"/>
    </row>
    <row r="106" customFormat="false" ht="15" hidden="false" customHeight="false" outlineLevel="0" collapsed="false">
      <c r="A106" s="8"/>
      <c r="B106" s="8"/>
      <c r="C106" s="9"/>
      <c r="D106" s="10"/>
      <c r="E106" s="11" t="str">
        <f aca="false">IF(OR(C106="",D106=""),"",IF(D106&lt;=0,"",C106/D106))</f>
        <v/>
      </c>
      <c r="F106" s="8"/>
    </row>
    <row r="107" customFormat="false" ht="15" hidden="false" customHeight="false" outlineLevel="0" collapsed="false">
      <c r="A107" s="8"/>
      <c r="B107" s="8"/>
      <c r="C107" s="9"/>
      <c r="D107" s="10"/>
      <c r="E107" s="11" t="str">
        <f aca="false">IF(OR(C107="",D107=""),"",IF(D107&lt;=0,"",C107/D107))</f>
        <v/>
      </c>
      <c r="F107" s="8"/>
    </row>
    <row r="108" customFormat="false" ht="15" hidden="false" customHeight="false" outlineLevel="0" collapsed="false">
      <c r="A108" s="8"/>
      <c r="B108" s="8"/>
      <c r="C108" s="9"/>
      <c r="D108" s="10"/>
      <c r="E108" s="11" t="str">
        <f aca="false">IF(OR(C108="",D108=""),"",IF(D108&lt;=0,"",C108/D108))</f>
        <v/>
      </c>
      <c r="F108" s="8"/>
    </row>
    <row r="109" customFormat="false" ht="15" hidden="false" customHeight="false" outlineLevel="0" collapsed="false">
      <c r="A109" s="8"/>
      <c r="B109" s="8"/>
      <c r="C109" s="9"/>
      <c r="D109" s="10"/>
      <c r="E109" s="11" t="str">
        <f aca="false">IF(OR(C109="",D109=""),"",IF(D109&lt;=0,"",C109/D109))</f>
        <v/>
      </c>
      <c r="F109" s="8"/>
    </row>
    <row r="110" customFormat="false" ht="15" hidden="false" customHeight="false" outlineLevel="0" collapsed="false">
      <c r="A110" s="8"/>
      <c r="B110" s="8"/>
      <c r="C110" s="9"/>
      <c r="D110" s="10"/>
      <c r="E110" s="11" t="str">
        <f aca="false">IF(OR(C110="",D110=""),"",IF(D110&lt;=0,"",C110/D110))</f>
        <v/>
      </c>
      <c r="F110" s="8"/>
    </row>
    <row r="111" customFormat="false" ht="15" hidden="false" customHeight="false" outlineLevel="0" collapsed="false">
      <c r="A111" s="8"/>
      <c r="B111" s="8"/>
      <c r="C111" s="9"/>
      <c r="D111" s="10"/>
      <c r="E111" s="11" t="str">
        <f aca="false">IF(OR(C111="",D111=""),"",IF(D111&lt;=0,"",C111/D111))</f>
        <v/>
      </c>
      <c r="F111" s="8"/>
    </row>
    <row r="112" customFormat="false" ht="15" hidden="false" customHeight="false" outlineLevel="0" collapsed="false">
      <c r="A112" s="8"/>
      <c r="B112" s="8"/>
      <c r="C112" s="9"/>
      <c r="D112" s="10"/>
      <c r="E112" s="11" t="str">
        <f aca="false">IF(OR(C112="",D112=""),"",IF(D112&lt;=0,"",C112/D112))</f>
        <v/>
      </c>
      <c r="F112" s="8"/>
    </row>
    <row r="113" customFormat="false" ht="15" hidden="false" customHeight="false" outlineLevel="0" collapsed="false">
      <c r="A113" s="8"/>
      <c r="B113" s="8"/>
      <c r="C113" s="9"/>
      <c r="D113" s="10"/>
      <c r="E113" s="11" t="str">
        <f aca="false">IF(OR(C113="",D113=""),"",IF(D113&lt;=0,"",C113/D113))</f>
        <v/>
      </c>
      <c r="F113" s="8"/>
    </row>
    <row r="114" customFormat="false" ht="15" hidden="false" customHeight="false" outlineLevel="0" collapsed="false">
      <c r="A114" s="8"/>
      <c r="B114" s="8"/>
      <c r="C114" s="9"/>
      <c r="D114" s="10"/>
      <c r="E114" s="11" t="str">
        <f aca="false">IF(OR(C114="",D114=""),"",IF(D114&lt;=0,"",C114/D114))</f>
        <v/>
      </c>
      <c r="F114" s="8"/>
    </row>
    <row r="115" customFormat="false" ht="15" hidden="false" customHeight="false" outlineLevel="0" collapsed="false">
      <c r="A115" s="8"/>
      <c r="B115" s="8"/>
      <c r="C115" s="9"/>
      <c r="D115" s="10"/>
      <c r="E115" s="11" t="str">
        <f aca="false">IF(OR(C115="",D115=""),"",IF(D115&lt;=0,"",C115/D115))</f>
        <v/>
      </c>
      <c r="F115" s="8"/>
    </row>
    <row r="116" customFormat="false" ht="15" hidden="false" customHeight="false" outlineLevel="0" collapsed="false">
      <c r="A116" s="8"/>
      <c r="B116" s="8"/>
      <c r="C116" s="9"/>
      <c r="D116" s="10"/>
      <c r="E116" s="11" t="str">
        <f aca="false">IF(OR(C116="",D116=""),"",IF(D116&lt;=0,"",C116/D116))</f>
        <v/>
      </c>
      <c r="F116" s="8"/>
    </row>
    <row r="117" customFormat="false" ht="15" hidden="false" customHeight="false" outlineLevel="0" collapsed="false">
      <c r="A117" s="8"/>
      <c r="B117" s="8"/>
      <c r="C117" s="9"/>
      <c r="D117" s="10"/>
      <c r="E117" s="11" t="str">
        <f aca="false">IF(OR(C117="",D117=""),"",IF(D117&lt;=0,"",C117/D117))</f>
        <v/>
      </c>
      <c r="F117" s="8"/>
    </row>
    <row r="118" customFormat="false" ht="15" hidden="false" customHeight="false" outlineLevel="0" collapsed="false">
      <c r="A118" s="8"/>
      <c r="B118" s="8"/>
      <c r="C118" s="9"/>
      <c r="D118" s="10"/>
      <c r="E118" s="11" t="str">
        <f aca="false">IF(OR(C118="",D118=""),"",IF(D118&lt;=0,"",C118/D118))</f>
        <v/>
      </c>
      <c r="F118" s="8"/>
    </row>
    <row r="119" customFormat="false" ht="15" hidden="false" customHeight="false" outlineLevel="0" collapsed="false">
      <c r="A119" s="8"/>
      <c r="B119" s="8"/>
      <c r="C119" s="9"/>
      <c r="D119" s="10"/>
      <c r="E119" s="11" t="str">
        <f aca="false">IF(OR(C119="",D119=""),"",IF(D119&lt;=0,"",C119/D119))</f>
        <v/>
      </c>
      <c r="F119" s="8"/>
    </row>
    <row r="120" customFormat="false" ht="15" hidden="false" customHeight="false" outlineLevel="0" collapsed="false">
      <c r="A120" s="8"/>
      <c r="B120" s="8"/>
      <c r="C120" s="9"/>
      <c r="D120" s="10"/>
      <c r="E120" s="11" t="str">
        <f aca="false">IF(OR(C120="",D120=""),"",IF(D120&lt;=0,"",C120/D120))</f>
        <v/>
      </c>
      <c r="F120" s="8"/>
    </row>
    <row r="121" customFormat="false" ht="15" hidden="false" customHeight="false" outlineLevel="0" collapsed="false">
      <c r="A121" s="8"/>
      <c r="B121" s="8"/>
      <c r="C121" s="9"/>
      <c r="D121" s="10"/>
      <c r="E121" s="11" t="str">
        <f aca="false">IF(OR(C121="",D121=""),"",IF(D121&lt;=0,"",C121/D121))</f>
        <v/>
      </c>
      <c r="F121" s="8"/>
    </row>
    <row r="122" customFormat="false" ht="15" hidden="false" customHeight="false" outlineLevel="0" collapsed="false">
      <c r="A122" s="8"/>
      <c r="B122" s="8"/>
      <c r="C122" s="9"/>
      <c r="D122" s="10"/>
      <c r="E122" s="11" t="str">
        <f aca="false">IF(OR(C122="",D122=""),"",IF(D122&lt;=0,"",C122/D122))</f>
        <v/>
      </c>
      <c r="F122" s="8"/>
    </row>
    <row r="123" customFormat="false" ht="15" hidden="false" customHeight="false" outlineLevel="0" collapsed="false">
      <c r="A123" s="8"/>
      <c r="B123" s="8"/>
      <c r="C123" s="9"/>
      <c r="D123" s="10"/>
      <c r="E123" s="11" t="str">
        <f aca="false">IF(OR(C123="",D123=""),"",IF(D123&lt;=0,"",C123/D123))</f>
        <v/>
      </c>
      <c r="F123" s="8"/>
    </row>
    <row r="124" customFormat="false" ht="15" hidden="false" customHeight="false" outlineLevel="0" collapsed="false">
      <c r="A124" s="8"/>
      <c r="B124" s="8"/>
      <c r="C124" s="9"/>
      <c r="D124" s="10"/>
      <c r="E124" s="11" t="str">
        <f aca="false">IF(OR(C124="",D124=""),"",IF(D124&lt;=0,"",C124/D124))</f>
        <v/>
      </c>
      <c r="F124" s="8"/>
    </row>
    <row r="125" customFormat="false" ht="15" hidden="false" customHeight="false" outlineLevel="0" collapsed="false">
      <c r="A125" s="8"/>
      <c r="B125" s="8"/>
      <c r="C125" s="9"/>
      <c r="D125" s="10"/>
      <c r="E125" s="11" t="str">
        <f aca="false">IF(OR(C125="",D125=""),"",IF(D125&lt;=0,"",C125/D125))</f>
        <v/>
      </c>
      <c r="F125" s="8"/>
    </row>
    <row r="126" customFormat="false" ht="15" hidden="false" customHeight="false" outlineLevel="0" collapsed="false">
      <c r="A126" s="8"/>
      <c r="B126" s="8"/>
      <c r="C126" s="9"/>
      <c r="D126" s="10"/>
      <c r="E126" s="11" t="str">
        <f aca="false">IF(OR(C126="",D126=""),"",IF(D126&lt;=0,"",C126/D126))</f>
        <v/>
      </c>
      <c r="F126" s="8"/>
    </row>
    <row r="127" customFormat="false" ht="15" hidden="false" customHeight="false" outlineLevel="0" collapsed="false">
      <c r="A127" s="8"/>
      <c r="B127" s="8"/>
      <c r="C127" s="9"/>
      <c r="D127" s="10"/>
      <c r="E127" s="11" t="str">
        <f aca="false">IF(OR(C127="",D127=""),"",IF(D127&lt;=0,"",C127/D127))</f>
        <v/>
      </c>
      <c r="F127" s="8"/>
    </row>
    <row r="128" customFormat="false" ht="15" hidden="false" customHeight="false" outlineLevel="0" collapsed="false">
      <c r="A128" s="8"/>
      <c r="B128" s="8"/>
      <c r="C128" s="9"/>
      <c r="D128" s="10"/>
      <c r="E128" s="11" t="str">
        <f aca="false">IF(OR(C128="",D128=""),"",IF(D128&lt;=0,"",C128/D128))</f>
        <v/>
      </c>
      <c r="F128" s="8"/>
    </row>
    <row r="129" customFormat="false" ht="15" hidden="false" customHeight="false" outlineLevel="0" collapsed="false">
      <c r="A129" s="8"/>
      <c r="B129" s="8"/>
      <c r="C129" s="9"/>
      <c r="D129" s="10"/>
      <c r="E129" s="11" t="str">
        <f aca="false">IF(OR(C129="",D129=""),"",IF(D129&lt;=0,"",C129/D129))</f>
        <v/>
      </c>
      <c r="F129" s="8"/>
    </row>
    <row r="130" customFormat="false" ht="15" hidden="false" customHeight="false" outlineLevel="0" collapsed="false">
      <c r="A130" s="8"/>
      <c r="B130" s="8"/>
      <c r="C130" s="9"/>
      <c r="D130" s="10"/>
      <c r="E130" s="11" t="str">
        <f aca="false">IF(OR(C130="",D130=""),"",IF(D130&lt;=0,"",C130/D130))</f>
        <v/>
      </c>
      <c r="F130" s="8"/>
    </row>
    <row r="131" customFormat="false" ht="15" hidden="false" customHeight="false" outlineLevel="0" collapsed="false">
      <c r="A131" s="8"/>
      <c r="B131" s="8"/>
      <c r="C131" s="9"/>
      <c r="D131" s="10"/>
      <c r="E131" s="11" t="str">
        <f aca="false">IF(OR(C131="",D131=""),"",IF(D131&lt;=0,"",C131/D131))</f>
        <v/>
      </c>
      <c r="F131" s="8"/>
    </row>
    <row r="132" customFormat="false" ht="15" hidden="false" customHeight="false" outlineLevel="0" collapsed="false">
      <c r="A132" s="8"/>
      <c r="B132" s="8"/>
      <c r="C132" s="9"/>
      <c r="D132" s="10"/>
      <c r="E132" s="11" t="str">
        <f aca="false">IF(OR(C132="",D132=""),"",IF(D132&lt;=0,"",C132/D132))</f>
        <v/>
      </c>
      <c r="F132" s="8"/>
    </row>
    <row r="133" customFormat="false" ht="15" hidden="false" customHeight="false" outlineLevel="0" collapsed="false">
      <c r="A133" s="8"/>
      <c r="B133" s="8"/>
      <c r="C133" s="9"/>
      <c r="D133" s="10"/>
      <c r="E133" s="11" t="str">
        <f aca="false">IF(OR(C133="",D133=""),"",IF(D133&lt;=0,"",C133/D133))</f>
        <v/>
      </c>
      <c r="F133" s="8"/>
    </row>
    <row r="134" customFormat="false" ht="15" hidden="false" customHeight="false" outlineLevel="0" collapsed="false">
      <c r="A134" s="8"/>
      <c r="B134" s="8"/>
      <c r="C134" s="9"/>
      <c r="D134" s="10"/>
      <c r="E134" s="11" t="str">
        <f aca="false">IF(OR(C134="",D134=""),"",IF(D134&lt;=0,"",C134/D134))</f>
        <v/>
      </c>
      <c r="F134" s="8"/>
    </row>
    <row r="135" customFormat="false" ht="15" hidden="false" customHeight="false" outlineLevel="0" collapsed="false">
      <c r="A135" s="8"/>
      <c r="B135" s="8"/>
      <c r="C135" s="9"/>
      <c r="D135" s="10"/>
      <c r="E135" s="11" t="str">
        <f aca="false">IF(OR(C135="",D135=""),"",IF(D135&lt;=0,"",C135/D135))</f>
        <v/>
      </c>
      <c r="F135" s="8"/>
    </row>
    <row r="136" customFormat="false" ht="15" hidden="false" customHeight="false" outlineLevel="0" collapsed="false">
      <c r="A136" s="8"/>
      <c r="B136" s="8"/>
      <c r="C136" s="9"/>
      <c r="D136" s="10"/>
      <c r="E136" s="11" t="str">
        <f aca="false">IF(OR(C136="",D136=""),"",IF(D136&lt;=0,"",C136/D136))</f>
        <v/>
      </c>
      <c r="F136" s="8"/>
    </row>
    <row r="137" customFormat="false" ht="15" hidden="false" customHeight="false" outlineLevel="0" collapsed="false">
      <c r="A137" s="8"/>
      <c r="B137" s="8"/>
      <c r="C137" s="9"/>
      <c r="D137" s="10"/>
      <c r="E137" s="11" t="str">
        <f aca="false">IF(OR(C137="",D137=""),"",IF(D137&lt;=0,"",C137/D137))</f>
        <v/>
      </c>
      <c r="F137" s="8"/>
    </row>
    <row r="138" customFormat="false" ht="15" hidden="false" customHeight="false" outlineLevel="0" collapsed="false">
      <c r="A138" s="8"/>
      <c r="B138" s="8"/>
      <c r="C138" s="9"/>
      <c r="D138" s="10"/>
      <c r="E138" s="11" t="str">
        <f aca="false">IF(OR(C138="",D138=""),"",IF(D138&lt;=0,"",C138/D138))</f>
        <v/>
      </c>
      <c r="F138" s="8"/>
    </row>
    <row r="139" customFormat="false" ht="15" hidden="false" customHeight="false" outlineLevel="0" collapsed="false">
      <c r="A139" s="8"/>
      <c r="B139" s="8"/>
      <c r="C139" s="9"/>
      <c r="D139" s="10"/>
      <c r="E139" s="11" t="str">
        <f aca="false">IF(OR(C139="",D139=""),"",IF(D139&lt;=0,"",C139/D139))</f>
        <v/>
      </c>
      <c r="F139" s="8"/>
    </row>
    <row r="140" customFormat="false" ht="15" hidden="false" customHeight="false" outlineLevel="0" collapsed="false">
      <c r="A140" s="8"/>
      <c r="B140" s="8"/>
      <c r="C140" s="9"/>
      <c r="D140" s="10"/>
      <c r="E140" s="11" t="str">
        <f aca="false">IF(OR(C140="",D140=""),"",IF(D140&lt;=0,"",C140/D140))</f>
        <v/>
      </c>
      <c r="F140" s="8"/>
    </row>
    <row r="141" customFormat="false" ht="15" hidden="false" customHeight="false" outlineLevel="0" collapsed="false">
      <c r="A141" s="8"/>
      <c r="B141" s="8"/>
      <c r="C141" s="9"/>
      <c r="D141" s="10"/>
      <c r="E141" s="11" t="str">
        <f aca="false">IF(OR(C141="",D141=""),"",IF(D141&lt;=0,"",C141/D141))</f>
        <v/>
      </c>
      <c r="F141" s="8"/>
    </row>
    <row r="142" customFormat="false" ht="15" hidden="false" customHeight="false" outlineLevel="0" collapsed="false">
      <c r="A142" s="8"/>
      <c r="B142" s="8"/>
      <c r="C142" s="9"/>
      <c r="D142" s="10"/>
      <c r="E142" s="11" t="str">
        <f aca="false">IF(OR(C142="",D142=""),"",IF(D142&lt;=0,"",C142/D142))</f>
        <v/>
      </c>
      <c r="F142" s="8"/>
    </row>
    <row r="143" customFormat="false" ht="15" hidden="false" customHeight="false" outlineLevel="0" collapsed="false">
      <c r="A143" s="8"/>
      <c r="B143" s="8"/>
      <c r="C143" s="9"/>
      <c r="D143" s="10"/>
      <c r="E143" s="11" t="str">
        <f aca="false">IF(OR(C143="",D143=""),"",IF(D143&lt;=0,"",C143/D143))</f>
        <v/>
      </c>
      <c r="F143" s="8"/>
    </row>
    <row r="144" customFormat="false" ht="15" hidden="false" customHeight="false" outlineLevel="0" collapsed="false">
      <c r="A144" s="8"/>
      <c r="B144" s="8"/>
      <c r="C144" s="9"/>
      <c r="D144" s="10"/>
      <c r="E144" s="11" t="str">
        <f aca="false">IF(OR(C144="",D144=""),"",IF(D144&lt;=0,"",C144/D144))</f>
        <v/>
      </c>
      <c r="F144" s="8"/>
    </row>
    <row r="145" customFormat="false" ht="15" hidden="false" customHeight="false" outlineLevel="0" collapsed="false">
      <c r="A145" s="8"/>
      <c r="B145" s="8"/>
      <c r="C145" s="9"/>
      <c r="D145" s="10"/>
      <c r="E145" s="11" t="str">
        <f aca="false">IF(OR(C145="",D145=""),"",IF(D145&lt;=0,"",C145/D145))</f>
        <v/>
      </c>
      <c r="F145" s="8"/>
    </row>
    <row r="146" customFormat="false" ht="15" hidden="false" customHeight="false" outlineLevel="0" collapsed="false">
      <c r="A146" s="8"/>
      <c r="B146" s="8"/>
      <c r="C146" s="9"/>
      <c r="D146" s="10"/>
      <c r="E146" s="11" t="str">
        <f aca="false">IF(OR(C146="",D146=""),"",IF(D146&lt;=0,"",C146/D146))</f>
        <v/>
      </c>
      <c r="F146" s="8"/>
    </row>
    <row r="147" customFormat="false" ht="15" hidden="false" customHeight="false" outlineLevel="0" collapsed="false">
      <c r="A147" s="8"/>
      <c r="B147" s="8"/>
      <c r="C147" s="9"/>
      <c r="D147" s="10"/>
      <c r="E147" s="11" t="str">
        <f aca="false">IF(OR(C147="",D147=""),"",IF(D147&lt;=0,"",C147/D147))</f>
        <v/>
      </c>
      <c r="F147" s="8"/>
    </row>
    <row r="148" customFormat="false" ht="15" hidden="false" customHeight="false" outlineLevel="0" collapsed="false">
      <c r="A148" s="8"/>
      <c r="B148" s="8"/>
      <c r="C148" s="9"/>
      <c r="D148" s="10"/>
      <c r="E148" s="11" t="str">
        <f aca="false">IF(OR(C148="",D148=""),"",IF(D148&lt;=0,"",C148/D148))</f>
        <v/>
      </c>
      <c r="F148" s="8"/>
    </row>
    <row r="149" customFormat="false" ht="15" hidden="false" customHeight="false" outlineLevel="0" collapsed="false">
      <c r="A149" s="8"/>
      <c r="B149" s="8"/>
      <c r="C149" s="9"/>
      <c r="D149" s="10"/>
      <c r="E149" s="11" t="str">
        <f aca="false">IF(OR(C149="",D149=""),"",IF(D149&lt;=0,"",C149/D149))</f>
        <v/>
      </c>
      <c r="F149" s="8"/>
    </row>
    <row r="150" customFormat="false" ht="15" hidden="false" customHeight="false" outlineLevel="0" collapsed="false">
      <c r="A150" s="8"/>
      <c r="B150" s="8"/>
      <c r="C150" s="9"/>
      <c r="D150" s="10"/>
      <c r="E150" s="11" t="str">
        <f aca="false">IF(OR(C150="",D150=""),"",IF(D150&lt;=0,"",C150/D150))</f>
        <v/>
      </c>
      <c r="F150" s="8"/>
    </row>
    <row r="151" customFormat="false" ht="15" hidden="false" customHeight="false" outlineLevel="0" collapsed="false">
      <c r="A151" s="8"/>
      <c r="B151" s="8"/>
      <c r="C151" s="9"/>
      <c r="D151" s="10"/>
      <c r="E151" s="11" t="str">
        <f aca="false">IF(OR(C151="",D151=""),"",IF(D151&lt;=0,"",C151/D151))</f>
        <v/>
      </c>
      <c r="F151" s="8"/>
    </row>
    <row r="152" customFormat="false" ht="15" hidden="false" customHeight="false" outlineLevel="0" collapsed="false">
      <c r="A152" s="8"/>
      <c r="B152" s="8"/>
      <c r="C152" s="9"/>
      <c r="D152" s="10"/>
      <c r="E152" s="11" t="str">
        <f aca="false">IF(OR(C152="",D152=""),"",IF(D152&lt;=0,"",C152/D152))</f>
        <v/>
      </c>
      <c r="F152" s="8"/>
    </row>
    <row r="153" customFormat="false" ht="15" hidden="false" customHeight="false" outlineLevel="0" collapsed="false">
      <c r="A153" s="8"/>
      <c r="B153" s="8"/>
      <c r="C153" s="9"/>
      <c r="D153" s="10"/>
      <c r="E153" s="11" t="str">
        <f aca="false">IF(OR(C153="",D153=""),"",IF(D153&lt;=0,"",C153/D153))</f>
        <v/>
      </c>
      <c r="F153" s="8"/>
    </row>
    <row r="154" customFormat="false" ht="15" hidden="false" customHeight="false" outlineLevel="0" collapsed="false">
      <c r="A154" s="8"/>
      <c r="B154" s="8"/>
      <c r="C154" s="9"/>
      <c r="D154" s="10"/>
      <c r="E154" s="11" t="str">
        <f aca="false">IF(OR(C154="",D154=""),"",IF(D154&lt;=0,"",C154/D154))</f>
        <v/>
      </c>
      <c r="F154" s="8"/>
    </row>
    <row r="155" customFormat="false" ht="15" hidden="false" customHeight="false" outlineLevel="0" collapsed="false">
      <c r="A155" s="8"/>
      <c r="B155" s="8"/>
      <c r="C155" s="9"/>
      <c r="D155" s="10"/>
      <c r="E155" s="11" t="str">
        <f aca="false">IF(OR(C155="",D155=""),"",IF(D155&lt;=0,"",C155/D155))</f>
        <v/>
      </c>
      <c r="F155" s="8"/>
    </row>
    <row r="156" customFormat="false" ht="15" hidden="false" customHeight="false" outlineLevel="0" collapsed="false">
      <c r="A156" s="8"/>
      <c r="B156" s="8"/>
      <c r="C156" s="9"/>
      <c r="D156" s="10"/>
      <c r="E156" s="11" t="str">
        <f aca="false">IF(OR(C156="",D156=""),"",IF(D156&lt;=0,"",C156/D156))</f>
        <v/>
      </c>
      <c r="F156" s="8"/>
    </row>
    <row r="157" customFormat="false" ht="15" hidden="false" customHeight="false" outlineLevel="0" collapsed="false">
      <c r="A157" s="8"/>
      <c r="B157" s="8"/>
      <c r="C157" s="9"/>
      <c r="D157" s="10"/>
      <c r="E157" s="11" t="str">
        <f aca="false">IF(OR(C157="",D157=""),"",IF(D157&lt;=0,"",C157/D157))</f>
        <v/>
      </c>
      <c r="F157" s="8"/>
    </row>
    <row r="158" customFormat="false" ht="15" hidden="false" customHeight="false" outlineLevel="0" collapsed="false">
      <c r="A158" s="8"/>
      <c r="B158" s="8"/>
      <c r="C158" s="9"/>
      <c r="D158" s="10"/>
      <c r="E158" s="11" t="str">
        <f aca="false">IF(OR(C158="",D158=""),"",IF(D158&lt;=0,"",C158/D158))</f>
        <v/>
      </c>
      <c r="F158" s="8"/>
    </row>
    <row r="159" customFormat="false" ht="15" hidden="false" customHeight="false" outlineLevel="0" collapsed="false">
      <c r="A159" s="8"/>
      <c r="B159" s="8"/>
      <c r="C159" s="9"/>
      <c r="D159" s="10"/>
      <c r="E159" s="11" t="str">
        <f aca="false">IF(OR(C159="",D159=""),"",IF(D159&lt;=0,"",C159/D159))</f>
        <v/>
      </c>
      <c r="F159" s="8"/>
    </row>
    <row r="160" customFormat="false" ht="15" hidden="false" customHeight="false" outlineLevel="0" collapsed="false">
      <c r="A160" s="8"/>
      <c r="B160" s="8"/>
      <c r="C160" s="9"/>
      <c r="D160" s="10"/>
      <c r="E160" s="11" t="str">
        <f aca="false">IF(OR(C160="",D160=""),"",IF(D160&lt;=0,"",C160/D160))</f>
        <v/>
      </c>
      <c r="F160" s="8"/>
    </row>
    <row r="161" customFormat="false" ht="15" hidden="false" customHeight="false" outlineLevel="0" collapsed="false">
      <c r="A161" s="8"/>
      <c r="B161" s="8"/>
      <c r="C161" s="9"/>
      <c r="D161" s="10"/>
      <c r="E161" s="11" t="str">
        <f aca="false">IF(OR(C161="",D161=""),"",IF(D161&lt;=0,"",C161/D161))</f>
        <v/>
      </c>
      <c r="F161" s="8"/>
    </row>
    <row r="162" customFormat="false" ht="15" hidden="false" customHeight="false" outlineLevel="0" collapsed="false">
      <c r="A162" s="8"/>
      <c r="B162" s="8"/>
      <c r="C162" s="9"/>
      <c r="D162" s="10"/>
      <c r="E162" s="11" t="str">
        <f aca="false">IF(OR(C162="",D162=""),"",IF(D162&lt;=0,"",C162/D162))</f>
        <v/>
      </c>
      <c r="F162" s="8"/>
    </row>
    <row r="163" customFormat="false" ht="15" hidden="false" customHeight="false" outlineLevel="0" collapsed="false">
      <c r="A163" s="8"/>
      <c r="B163" s="8"/>
      <c r="C163" s="9"/>
      <c r="D163" s="10"/>
      <c r="E163" s="11" t="str">
        <f aca="false">IF(OR(C163="",D163=""),"",IF(D163&lt;=0,"",C163/D163))</f>
        <v/>
      </c>
      <c r="F163" s="8"/>
    </row>
    <row r="164" customFormat="false" ht="15" hidden="false" customHeight="false" outlineLevel="0" collapsed="false">
      <c r="A164" s="8"/>
      <c r="B164" s="8"/>
      <c r="C164" s="9"/>
      <c r="D164" s="10"/>
      <c r="E164" s="11" t="str">
        <f aca="false">IF(OR(C164="",D164=""),"",IF(D164&lt;=0,"",C164/D164))</f>
        <v/>
      </c>
      <c r="F164" s="8"/>
    </row>
    <row r="165" customFormat="false" ht="15" hidden="false" customHeight="false" outlineLevel="0" collapsed="false">
      <c r="A165" s="8"/>
      <c r="B165" s="8"/>
      <c r="C165" s="9"/>
      <c r="D165" s="10"/>
      <c r="E165" s="11" t="str">
        <f aca="false">IF(OR(C165="",D165=""),"",IF(D165&lt;=0,"",C165/D165))</f>
        <v/>
      </c>
      <c r="F165" s="8"/>
    </row>
    <row r="166" customFormat="false" ht="15" hidden="false" customHeight="false" outlineLevel="0" collapsed="false">
      <c r="A166" s="8"/>
      <c r="B166" s="8"/>
      <c r="C166" s="9"/>
      <c r="D166" s="10"/>
      <c r="E166" s="11" t="str">
        <f aca="false">IF(OR(C166="",D166=""),"",IF(D166&lt;=0,"",C166/D166))</f>
        <v/>
      </c>
      <c r="F166" s="8"/>
    </row>
    <row r="167" customFormat="false" ht="15" hidden="false" customHeight="false" outlineLevel="0" collapsed="false">
      <c r="A167" s="8"/>
      <c r="B167" s="8"/>
      <c r="C167" s="9"/>
      <c r="D167" s="10"/>
      <c r="E167" s="11" t="str">
        <f aca="false">IF(OR(C167="",D167=""),"",IF(D167&lt;=0,"",C167/D167))</f>
        <v/>
      </c>
      <c r="F167" s="8"/>
    </row>
    <row r="168" customFormat="false" ht="15" hidden="false" customHeight="false" outlineLevel="0" collapsed="false">
      <c r="A168" s="8"/>
      <c r="B168" s="8"/>
      <c r="C168" s="9"/>
      <c r="D168" s="10"/>
      <c r="E168" s="11" t="str">
        <f aca="false">IF(OR(C168="",D168=""),"",IF(D168&lt;=0,"",C168/D168))</f>
        <v/>
      </c>
      <c r="F168" s="8"/>
    </row>
    <row r="169" customFormat="false" ht="15" hidden="false" customHeight="false" outlineLevel="0" collapsed="false">
      <c r="A169" s="8"/>
      <c r="B169" s="8"/>
      <c r="C169" s="9"/>
      <c r="D169" s="10"/>
      <c r="E169" s="11" t="str">
        <f aca="false">IF(OR(C169="",D169=""),"",IF(D169&lt;=0,"",C169/D169))</f>
        <v/>
      </c>
      <c r="F169" s="8"/>
    </row>
    <row r="170" customFormat="false" ht="15" hidden="false" customHeight="false" outlineLevel="0" collapsed="false">
      <c r="A170" s="8"/>
      <c r="B170" s="8"/>
      <c r="C170" s="9"/>
      <c r="D170" s="10"/>
      <c r="E170" s="11" t="str">
        <f aca="false">IF(OR(C170="",D170=""),"",IF(D170&lt;=0,"",C170/D170))</f>
        <v/>
      </c>
      <c r="F170" s="8"/>
    </row>
    <row r="171" customFormat="false" ht="15" hidden="false" customHeight="false" outlineLevel="0" collapsed="false">
      <c r="A171" s="8"/>
      <c r="B171" s="8"/>
      <c r="C171" s="9"/>
      <c r="D171" s="10"/>
      <c r="E171" s="11" t="str">
        <f aca="false">IF(OR(C171="",D171=""),"",IF(D171&lt;=0,"",C171/D171))</f>
        <v/>
      </c>
      <c r="F171" s="8"/>
    </row>
    <row r="172" customFormat="false" ht="15" hidden="false" customHeight="false" outlineLevel="0" collapsed="false">
      <c r="A172" s="8"/>
      <c r="B172" s="8"/>
      <c r="C172" s="9"/>
      <c r="D172" s="10"/>
      <c r="E172" s="11" t="str">
        <f aca="false">IF(OR(C172="",D172=""),"",IF(D172&lt;=0,"",C172/D172))</f>
        <v/>
      </c>
      <c r="F172" s="8"/>
    </row>
    <row r="173" customFormat="false" ht="15" hidden="false" customHeight="false" outlineLevel="0" collapsed="false">
      <c r="A173" s="8"/>
      <c r="B173" s="8"/>
      <c r="C173" s="9"/>
      <c r="D173" s="10"/>
      <c r="E173" s="11" t="str">
        <f aca="false">IF(OR(C173="",D173=""),"",IF(D173&lt;=0,"",C173/D173))</f>
        <v/>
      </c>
      <c r="F173" s="8"/>
    </row>
    <row r="174" customFormat="false" ht="15" hidden="false" customHeight="false" outlineLevel="0" collapsed="false">
      <c r="A174" s="8"/>
      <c r="B174" s="8"/>
      <c r="C174" s="9"/>
      <c r="D174" s="10"/>
      <c r="E174" s="11" t="str">
        <f aca="false">IF(OR(C174="",D174=""),"",IF(D174&lt;=0,"",C174/D174))</f>
        <v/>
      </c>
      <c r="F174" s="8"/>
    </row>
    <row r="175" customFormat="false" ht="15" hidden="false" customHeight="false" outlineLevel="0" collapsed="false">
      <c r="A175" s="8"/>
      <c r="B175" s="8"/>
      <c r="C175" s="9"/>
      <c r="D175" s="10"/>
      <c r="E175" s="11" t="str">
        <f aca="false">IF(OR(C175="",D175=""),"",IF(D175&lt;=0,"",C175/D175))</f>
        <v/>
      </c>
      <c r="F175" s="8"/>
    </row>
    <row r="176" customFormat="false" ht="15" hidden="false" customHeight="false" outlineLevel="0" collapsed="false">
      <c r="A176" s="8"/>
      <c r="B176" s="8"/>
      <c r="C176" s="9"/>
      <c r="D176" s="10"/>
      <c r="E176" s="11" t="str">
        <f aca="false">IF(OR(C176="",D176=""),"",IF(D176&lt;=0,"",C176/D176))</f>
        <v/>
      </c>
      <c r="F176" s="8"/>
    </row>
    <row r="177" customFormat="false" ht="15" hidden="false" customHeight="false" outlineLevel="0" collapsed="false">
      <c r="A177" s="8"/>
      <c r="B177" s="8"/>
      <c r="C177" s="9"/>
      <c r="D177" s="10"/>
      <c r="E177" s="11" t="str">
        <f aca="false">IF(OR(C177="",D177=""),"",IF(D177&lt;=0,"",C177/D177))</f>
        <v/>
      </c>
      <c r="F177" s="8"/>
    </row>
    <row r="178" customFormat="false" ht="15" hidden="false" customHeight="false" outlineLevel="0" collapsed="false">
      <c r="A178" s="8"/>
      <c r="B178" s="8"/>
      <c r="C178" s="9"/>
      <c r="D178" s="10"/>
      <c r="E178" s="11" t="str">
        <f aca="false">IF(OR(C178="",D178=""),"",IF(D178&lt;=0,"",C178/D178))</f>
        <v/>
      </c>
      <c r="F178" s="8"/>
    </row>
    <row r="179" customFormat="false" ht="15" hidden="false" customHeight="false" outlineLevel="0" collapsed="false">
      <c r="A179" s="8"/>
      <c r="B179" s="8"/>
      <c r="C179" s="9"/>
      <c r="D179" s="10"/>
      <c r="E179" s="11" t="str">
        <f aca="false">IF(OR(C179="",D179=""),"",IF(D179&lt;=0,"",C179/D179))</f>
        <v/>
      </c>
      <c r="F179" s="8"/>
    </row>
    <row r="180" customFormat="false" ht="15" hidden="false" customHeight="false" outlineLevel="0" collapsed="false">
      <c r="A180" s="8"/>
      <c r="B180" s="8"/>
      <c r="C180" s="9"/>
      <c r="D180" s="10"/>
      <c r="E180" s="11" t="str">
        <f aca="false">IF(OR(C180="",D180=""),"",IF(D180&lt;=0,"",C180/D180))</f>
        <v/>
      </c>
      <c r="F180" s="8"/>
    </row>
    <row r="181" customFormat="false" ht="15" hidden="false" customHeight="false" outlineLevel="0" collapsed="false">
      <c r="A181" s="8"/>
      <c r="B181" s="8"/>
      <c r="C181" s="9"/>
      <c r="D181" s="10"/>
      <c r="E181" s="11" t="str">
        <f aca="false">IF(OR(C181="",D181=""),"",IF(D181&lt;=0,"",C181/D181))</f>
        <v/>
      </c>
      <c r="F181" s="8"/>
    </row>
    <row r="182" customFormat="false" ht="15" hidden="false" customHeight="false" outlineLevel="0" collapsed="false">
      <c r="A182" s="8"/>
      <c r="B182" s="8"/>
      <c r="C182" s="9"/>
      <c r="D182" s="10"/>
      <c r="E182" s="11" t="str">
        <f aca="false">IF(OR(C182="",D182=""),"",IF(D182&lt;=0,"",C182/D182))</f>
        <v/>
      </c>
      <c r="F182" s="8"/>
    </row>
    <row r="183" customFormat="false" ht="15" hidden="false" customHeight="false" outlineLevel="0" collapsed="false">
      <c r="A183" s="8"/>
      <c r="B183" s="8"/>
      <c r="C183" s="9"/>
      <c r="D183" s="10"/>
      <c r="E183" s="11" t="str">
        <f aca="false">IF(OR(C183="",D183=""),"",IF(D183&lt;=0,"",C183/D183))</f>
        <v/>
      </c>
      <c r="F183" s="8"/>
    </row>
    <row r="184" customFormat="false" ht="15" hidden="false" customHeight="false" outlineLevel="0" collapsed="false">
      <c r="A184" s="8"/>
      <c r="B184" s="8"/>
      <c r="C184" s="9"/>
      <c r="D184" s="10"/>
      <c r="E184" s="11" t="str">
        <f aca="false">IF(OR(C184="",D184=""),"",IF(D184&lt;=0,"",C184/D184))</f>
        <v/>
      </c>
      <c r="F184" s="8"/>
    </row>
    <row r="185" customFormat="false" ht="15" hidden="false" customHeight="false" outlineLevel="0" collapsed="false">
      <c r="A185" s="8"/>
      <c r="B185" s="8"/>
      <c r="C185" s="9"/>
      <c r="D185" s="10"/>
      <c r="E185" s="11" t="str">
        <f aca="false">IF(OR(C185="",D185=""),"",IF(D185&lt;=0,"",C185/D185))</f>
        <v/>
      </c>
      <c r="F185" s="8"/>
    </row>
    <row r="186" customFormat="false" ht="15" hidden="false" customHeight="false" outlineLevel="0" collapsed="false">
      <c r="A186" s="8"/>
      <c r="B186" s="8"/>
      <c r="C186" s="9"/>
      <c r="D186" s="10"/>
      <c r="E186" s="11" t="str">
        <f aca="false">IF(OR(C186="",D186=""),"",IF(D186&lt;=0,"",C186/D186))</f>
        <v/>
      </c>
      <c r="F186" s="8"/>
    </row>
    <row r="187" customFormat="false" ht="15" hidden="false" customHeight="false" outlineLevel="0" collapsed="false">
      <c r="A187" s="8"/>
      <c r="B187" s="8"/>
      <c r="C187" s="9"/>
      <c r="D187" s="10"/>
      <c r="E187" s="11" t="str">
        <f aca="false">IF(OR(C187="",D187=""),"",IF(D187&lt;=0,"",C187/D187))</f>
        <v/>
      </c>
      <c r="F187" s="8"/>
    </row>
    <row r="188" customFormat="false" ht="15" hidden="false" customHeight="false" outlineLevel="0" collapsed="false">
      <c r="A188" s="8"/>
      <c r="B188" s="8"/>
      <c r="C188" s="9"/>
      <c r="D188" s="10"/>
      <c r="E188" s="11" t="str">
        <f aca="false">IF(OR(C188="",D188=""),"",IF(D188&lt;=0,"",C188/D188))</f>
        <v/>
      </c>
      <c r="F188" s="8"/>
    </row>
    <row r="189" customFormat="false" ht="15" hidden="false" customHeight="false" outlineLevel="0" collapsed="false">
      <c r="A189" s="8"/>
      <c r="B189" s="8"/>
      <c r="C189" s="9"/>
      <c r="D189" s="10"/>
      <c r="E189" s="11" t="str">
        <f aca="false">IF(OR(C189="",D189=""),"",IF(D189&lt;=0,"",C189/D189))</f>
        <v/>
      </c>
      <c r="F189" s="8"/>
    </row>
    <row r="190" customFormat="false" ht="15" hidden="false" customHeight="false" outlineLevel="0" collapsed="false">
      <c r="A190" s="8"/>
      <c r="B190" s="8"/>
      <c r="C190" s="9"/>
      <c r="D190" s="10"/>
      <c r="E190" s="11" t="str">
        <f aca="false">IF(OR(C190="",D190=""),"",IF(D190&lt;=0,"",C190/D190))</f>
        <v/>
      </c>
      <c r="F190" s="8"/>
    </row>
    <row r="191" customFormat="false" ht="15" hidden="false" customHeight="false" outlineLevel="0" collapsed="false">
      <c r="A191" s="8"/>
      <c r="B191" s="8"/>
      <c r="C191" s="9"/>
      <c r="D191" s="10"/>
      <c r="E191" s="11" t="str">
        <f aca="false">IF(OR(C191="",D191=""),"",IF(D191&lt;=0,"",C191/D191))</f>
        <v/>
      </c>
      <c r="F191" s="8"/>
    </row>
    <row r="192" customFormat="false" ht="15" hidden="false" customHeight="false" outlineLevel="0" collapsed="false">
      <c r="A192" s="8"/>
      <c r="B192" s="8"/>
      <c r="C192" s="9"/>
      <c r="D192" s="10"/>
      <c r="E192" s="11" t="str">
        <f aca="false">IF(OR(C192="",D192=""),"",IF(D192&lt;=0,"",C192/D192))</f>
        <v/>
      </c>
      <c r="F192" s="8"/>
    </row>
    <row r="193" customFormat="false" ht="15" hidden="false" customHeight="false" outlineLevel="0" collapsed="false">
      <c r="A193" s="8"/>
      <c r="B193" s="8"/>
      <c r="C193" s="9"/>
      <c r="D193" s="10"/>
      <c r="E193" s="11" t="str">
        <f aca="false">IF(OR(C193="",D193=""),"",IF(D193&lt;=0,"",C193/D193))</f>
        <v/>
      </c>
      <c r="F193" s="8"/>
    </row>
    <row r="194" customFormat="false" ht="15" hidden="false" customHeight="false" outlineLevel="0" collapsed="false">
      <c r="A194" s="8"/>
      <c r="B194" s="8"/>
      <c r="C194" s="9"/>
      <c r="D194" s="10"/>
      <c r="E194" s="11" t="str">
        <f aca="false">IF(OR(C194="",D194=""),"",IF(D194&lt;=0,"",C194/D194))</f>
        <v/>
      </c>
      <c r="F194" s="8"/>
    </row>
    <row r="195" customFormat="false" ht="15" hidden="false" customHeight="false" outlineLevel="0" collapsed="false">
      <c r="A195" s="8"/>
      <c r="B195" s="8"/>
      <c r="C195" s="9"/>
      <c r="D195" s="10"/>
      <c r="E195" s="11" t="str">
        <f aca="false">IF(OR(C195="",D195=""),"",IF(D195&lt;=0,"",C195/D195))</f>
        <v/>
      </c>
      <c r="F195" s="8"/>
    </row>
    <row r="196" customFormat="false" ht="15" hidden="false" customHeight="false" outlineLevel="0" collapsed="false">
      <c r="A196" s="8"/>
      <c r="B196" s="8"/>
      <c r="C196" s="9"/>
      <c r="D196" s="10"/>
      <c r="E196" s="11" t="str">
        <f aca="false">IF(OR(C196="",D196=""),"",IF(D196&lt;=0,"",C196/D196))</f>
        <v/>
      </c>
      <c r="F196" s="8"/>
    </row>
    <row r="197" customFormat="false" ht="15" hidden="false" customHeight="false" outlineLevel="0" collapsed="false">
      <c r="A197" s="8"/>
      <c r="B197" s="8"/>
      <c r="C197" s="9"/>
      <c r="D197" s="10"/>
      <c r="E197" s="11" t="str">
        <f aca="false">IF(OR(C197="",D197=""),"",IF(D197&lt;=0,"",C197/D197))</f>
        <v/>
      </c>
      <c r="F197" s="8"/>
    </row>
    <row r="198" customFormat="false" ht="15" hidden="false" customHeight="false" outlineLevel="0" collapsed="false">
      <c r="A198" s="8"/>
      <c r="B198" s="8"/>
      <c r="C198" s="9"/>
      <c r="D198" s="10"/>
      <c r="E198" s="11" t="str">
        <f aca="false">IF(OR(C198="",D198=""),"",IF(D198&lt;=0,"",C198/D198))</f>
        <v/>
      </c>
      <c r="F198" s="8"/>
    </row>
    <row r="199" customFormat="false" ht="15" hidden="false" customHeight="false" outlineLevel="0" collapsed="false">
      <c r="A199" s="8"/>
      <c r="B199" s="8"/>
      <c r="C199" s="9"/>
      <c r="D199" s="10"/>
      <c r="E199" s="11" t="str">
        <f aca="false">IF(OR(C199="",D199=""),"",IF(D199&lt;=0,"",C199/D199))</f>
        <v/>
      </c>
      <c r="F199" s="8"/>
    </row>
    <row r="200" customFormat="false" ht="15" hidden="false" customHeight="false" outlineLevel="0" collapsed="false">
      <c r="A200" s="8"/>
      <c r="B200" s="8"/>
      <c r="C200" s="9"/>
      <c r="D200" s="10"/>
      <c r="E200" s="11" t="str">
        <f aca="false">IF(OR(C200="",D200=""),"",IF(D200&lt;=0,"",C200/D200))</f>
        <v/>
      </c>
      <c r="F200" s="8"/>
    </row>
    <row r="201" customFormat="false" ht="15" hidden="false" customHeight="false" outlineLevel="0" collapsed="false">
      <c r="A201" s="8"/>
      <c r="B201" s="8"/>
      <c r="C201" s="9"/>
      <c r="D201" s="10"/>
      <c r="E201" s="11" t="str">
        <f aca="false">IF(OR(C201="",D201=""),"",IF(D201&lt;=0,"",C201/D201))</f>
        <v/>
      </c>
      <c r="F201" s="8"/>
    </row>
  </sheetData>
  <dataValidations count="2">
    <dataValidation allowBlank="true" errorStyle="stop" operator="between" showDropDown="false" showErrorMessage="false" showInputMessage="false" sqref="B2:B201" type="list">
      <formula1>"kg,l,pz"</formula1>
      <formula2>0</formula2>
    </dataValidation>
    <dataValidation allowBlank="true" error="Inserisci una percentuale tra 1% e 100%" errorStyle="stop" operator="between" showDropDown="false" showErrorMessage="false" showInputMessage="false" sqref="D2:D201" type="decimal">
      <formula1>0.01</formula1>
      <formula2>1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5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30"/>
    <col collapsed="false" customWidth="true" hidden="false" outlineLevel="0" max="3" min="3" style="0" width="14"/>
    <col collapsed="false" customWidth="true" hidden="false" outlineLevel="0" max="4" min="4" style="0" width="9"/>
    <col collapsed="false" customWidth="true" hidden="false" outlineLevel="0" max="6" min="5" style="0" width="16"/>
  </cols>
  <sheetData>
    <row r="1" customFormat="false" ht="31.5" hidden="false" customHeight="true" outlineLevel="0" collapsed="false">
      <c r="A1" s="7" t="s">
        <v>35</v>
      </c>
      <c r="B1" s="7" t="s">
        <v>14</v>
      </c>
      <c r="C1" s="7" t="s">
        <v>36</v>
      </c>
      <c r="D1" s="7" t="s">
        <v>15</v>
      </c>
      <c r="E1" s="7" t="s">
        <v>37</v>
      </c>
      <c r="F1" s="7" t="s">
        <v>38</v>
      </c>
    </row>
    <row r="2" customFormat="false" ht="15" hidden="false" customHeight="false" outlineLevel="0" collapsed="false">
      <c r="A2" s="8" t="s">
        <v>39</v>
      </c>
      <c r="B2" s="8" t="s">
        <v>20</v>
      </c>
      <c r="C2" s="12" t="n">
        <v>0.1</v>
      </c>
      <c r="D2" s="13" t="str">
        <f aca="false">IF(B2="","",IFERROR(INDEX(Ingredienti!$B$2:$B$201,MATCH(B2,Ingredienti!$A$2:$A$201,0)),"?"))</f>
        <v>kg</v>
      </c>
      <c r="E2" s="14" t="n">
        <f aca="false">IF(B2="","",IFERROR(INDEX(Ingredienti!$E$2:$E$201,MATCH(B2,Ingredienti!$A$2:$A$201,0)),"non trovato"))</f>
        <v>1.8</v>
      </c>
      <c r="F2" s="15" t="n">
        <f aca="false">IF(OR(C2="",NOT(ISNUMBER(E2))),"",C2*E2)</f>
        <v>0.18</v>
      </c>
    </row>
    <row r="3" customFormat="false" ht="15" hidden="false" customHeight="false" outlineLevel="0" collapsed="false">
      <c r="A3" s="8" t="s">
        <v>39</v>
      </c>
      <c r="B3" s="8" t="s">
        <v>22</v>
      </c>
      <c r="C3" s="12" t="n">
        <v>0.25</v>
      </c>
      <c r="D3" s="13" t="str">
        <f aca="false">IF(B3="","",IFERROR(INDEX(Ingredienti!$B$2:$B$201,MATCH(B3,Ingredienti!$A$2:$A$201,0)),"?"))</f>
        <v>kg</v>
      </c>
      <c r="E3" s="14" t="n">
        <f aca="false">IF(B3="","",IFERROR(INDEX(Ingredienti!$E$2:$E$201,MATCH(B3,Ingredienti!$A$2:$A$201,0)),"non trovato"))</f>
        <v>12</v>
      </c>
      <c r="F3" s="15" t="n">
        <f aca="false">IF(OR(C3="",NOT(ISNUMBER(E3))),"",C3*E3)</f>
        <v>3</v>
      </c>
    </row>
    <row r="4" customFormat="false" ht="15" hidden="false" customHeight="false" outlineLevel="0" collapsed="false">
      <c r="A4" s="8" t="s">
        <v>39</v>
      </c>
      <c r="B4" s="8" t="s">
        <v>23</v>
      </c>
      <c r="C4" s="12" t="n">
        <v>0.015</v>
      </c>
      <c r="D4" s="13" t="str">
        <f aca="false">IF(B4="","",IFERROR(INDEX(Ingredienti!$B$2:$B$201,MATCH(B4,Ingredienti!$A$2:$A$201,0)),"?"))</f>
        <v>l</v>
      </c>
      <c r="E4" s="14" t="n">
        <f aca="false">IF(B4="","",IFERROR(INDEX(Ingredienti!$E$2:$E$201,MATCH(B4,Ingredienti!$A$2:$A$201,0)),"non trovato"))</f>
        <v>9</v>
      </c>
      <c r="F4" s="15" t="n">
        <f aca="false">IF(OR(C4="",NOT(ISNUMBER(E4))),"",C4*E4)</f>
        <v>0.135</v>
      </c>
    </row>
    <row r="5" customFormat="false" ht="15" hidden="false" customHeight="false" outlineLevel="0" collapsed="false">
      <c r="A5" s="8" t="s">
        <v>39</v>
      </c>
      <c r="B5" s="8" t="s">
        <v>25</v>
      </c>
      <c r="C5" s="12" t="n">
        <v>0.005</v>
      </c>
      <c r="D5" s="13" t="str">
        <f aca="false">IF(B5="","",IFERROR(INDEX(Ingredienti!$B$2:$B$201,MATCH(B5,Ingredienti!$A$2:$A$201,0)),"?"))</f>
        <v>kg</v>
      </c>
      <c r="E5" s="14" t="n">
        <f aca="false">IF(B5="","",IFERROR(INDEX(Ingredienti!$E$2:$E$201,MATCH(B5,Ingredienti!$A$2:$A$201,0)),"non trovato"))</f>
        <v>7.05882352941176</v>
      </c>
      <c r="F5" s="15" t="n">
        <f aca="false">IF(OR(C5="",NOT(ISNUMBER(E5))),"",C5*E5)</f>
        <v>0.0352941176470588</v>
      </c>
    </row>
    <row r="6" customFormat="false" ht="15" hidden="false" customHeight="false" outlineLevel="0" collapsed="false">
      <c r="A6" s="8" t="s">
        <v>39</v>
      </c>
      <c r="B6" s="8" t="s">
        <v>26</v>
      </c>
      <c r="C6" s="12" t="n">
        <v>0.005</v>
      </c>
      <c r="D6" s="13" t="str">
        <f aca="false">IF(B6="","",IFERROR(INDEX(Ingredienti!$B$2:$B$201,MATCH(B6,Ingredienti!$A$2:$A$201,0)),"?"))</f>
        <v>kg</v>
      </c>
      <c r="E6" s="14" t="n">
        <f aca="false">IF(B6="","",IFERROR(INDEX(Ingredienti!$E$2:$E$201,MATCH(B6,Ingredienti!$A$2:$A$201,0)),"non trovato"))</f>
        <v>11.4285714285714</v>
      </c>
      <c r="F6" s="15" t="n">
        <f aca="false">IF(OR(C6="",NOT(ISNUMBER(E6))),"",C6*E6)</f>
        <v>0.0571428571428572</v>
      </c>
    </row>
    <row r="7" customFormat="false" ht="15" hidden="false" customHeight="false" outlineLevel="0" collapsed="false">
      <c r="A7" s="8" t="s">
        <v>39</v>
      </c>
      <c r="B7" s="8" t="s">
        <v>27</v>
      </c>
      <c r="C7" s="12" t="n">
        <v>0.03</v>
      </c>
      <c r="D7" s="13" t="str">
        <f aca="false">IF(B7="","",IFERROR(INDEX(Ingredienti!$B$2:$B$201,MATCH(B7,Ingredienti!$A$2:$A$201,0)),"?"))</f>
        <v>l</v>
      </c>
      <c r="E7" s="14" t="n">
        <f aca="false">IF(B7="","",IFERROR(INDEX(Ingredienti!$E$2:$E$201,MATCH(B7,Ingredienti!$A$2:$A$201,0)),"non trovato"))</f>
        <v>4</v>
      </c>
      <c r="F7" s="15" t="n">
        <f aca="false">IF(OR(C7="",NOT(ISNUMBER(E7))),"",C7*E7)</f>
        <v>0.12</v>
      </c>
    </row>
    <row r="8" customFormat="false" ht="15" hidden="false" customHeight="false" outlineLevel="0" collapsed="false">
      <c r="A8" s="8" t="s">
        <v>40</v>
      </c>
      <c r="B8" s="8" t="s">
        <v>28</v>
      </c>
      <c r="C8" s="12" t="n">
        <v>0.2</v>
      </c>
      <c r="D8" s="13" t="str">
        <f aca="false">IF(B8="","",IFERROR(INDEX(Ingredienti!$B$2:$B$201,MATCH(B8,Ingredienti!$A$2:$A$201,0)),"?"))</f>
        <v>kg</v>
      </c>
      <c r="E8" s="14" t="n">
        <f aca="false">IF(B8="","",IFERROR(INDEX(Ingredienti!$E$2:$E$201,MATCH(B8,Ingredienti!$A$2:$A$201,0)),"non trovato"))</f>
        <v>0.9</v>
      </c>
      <c r="F8" s="15" t="n">
        <f aca="false">IF(OR(C8="",NOT(ISNUMBER(E8))),"",C8*E8)</f>
        <v>0.18</v>
      </c>
    </row>
    <row r="9" customFormat="false" ht="15" hidden="false" customHeight="false" outlineLevel="0" collapsed="false">
      <c r="A9" s="8" t="s">
        <v>40</v>
      </c>
      <c r="B9" s="8" t="s">
        <v>29</v>
      </c>
      <c r="C9" s="12" t="n">
        <v>0.12</v>
      </c>
      <c r="D9" s="13" t="str">
        <f aca="false">IF(B9="","",IFERROR(INDEX(Ingredienti!$B$2:$B$201,MATCH(B9,Ingredienti!$A$2:$A$201,0)),"?"))</f>
        <v>kg</v>
      </c>
      <c r="E9" s="14" t="n">
        <f aca="false">IF(B9="","",IFERROR(INDEX(Ingredienti!$E$2:$E$201,MATCH(B9,Ingredienti!$A$2:$A$201,0)),"non trovato"))</f>
        <v>7.5</v>
      </c>
      <c r="F9" s="15" t="n">
        <f aca="false">IF(OR(C9="",NOT(ISNUMBER(E9))),"",C9*E9)</f>
        <v>0.9</v>
      </c>
    </row>
    <row r="10" customFormat="false" ht="15" hidden="false" customHeight="false" outlineLevel="0" collapsed="false">
      <c r="A10" s="8" t="s">
        <v>40</v>
      </c>
      <c r="B10" s="8" t="s">
        <v>30</v>
      </c>
      <c r="C10" s="12" t="n">
        <v>0.08</v>
      </c>
      <c r="D10" s="13" t="str">
        <f aca="false">IF(B10="","",IFERROR(INDEX(Ingredienti!$B$2:$B$201,MATCH(B10,Ingredienti!$A$2:$A$201,0)),"?"))</f>
        <v>kg</v>
      </c>
      <c r="E10" s="14" t="n">
        <f aca="false">IF(B10="","",IFERROR(INDEX(Ingredienti!$E$2:$E$201,MATCH(B10,Ingredienti!$A$2:$A$201,0)),"non trovato"))</f>
        <v>1.6</v>
      </c>
      <c r="F10" s="15" t="n">
        <f aca="false">IF(OR(C10="",NOT(ISNUMBER(E10))),"",C10*E10)</f>
        <v>0.128</v>
      </c>
    </row>
    <row r="11" customFormat="false" ht="15" hidden="false" customHeight="false" outlineLevel="0" collapsed="false">
      <c r="A11" s="8" t="s">
        <v>40</v>
      </c>
      <c r="B11" s="8" t="s">
        <v>23</v>
      </c>
      <c r="C11" s="12" t="n">
        <v>0.01</v>
      </c>
      <c r="D11" s="13" t="str">
        <f aca="false">IF(B11="","",IFERROR(INDEX(Ingredienti!$B$2:$B$201,MATCH(B11,Ingredienti!$A$2:$A$201,0)),"?"))</f>
        <v>l</v>
      </c>
      <c r="E11" s="14" t="n">
        <f aca="false">IF(B11="","",IFERROR(INDEX(Ingredienti!$E$2:$E$201,MATCH(B11,Ingredienti!$A$2:$A$201,0)),"non trovato"))</f>
        <v>9</v>
      </c>
      <c r="F11" s="15" t="n">
        <f aca="false">IF(OR(C11="",NOT(ISNUMBER(E11))),"",C11*E11)</f>
        <v>0.09</v>
      </c>
    </row>
    <row r="12" customFormat="false" ht="15" hidden="false" customHeight="false" outlineLevel="0" collapsed="false">
      <c r="A12" s="8" t="s">
        <v>40</v>
      </c>
      <c r="B12" s="8" t="s">
        <v>31</v>
      </c>
      <c r="C12" s="12" t="n">
        <v>0.002</v>
      </c>
      <c r="D12" s="13" t="str">
        <f aca="false">IF(B12="","",IFERROR(INDEX(Ingredienti!$B$2:$B$201,MATCH(B12,Ingredienti!$A$2:$A$201,0)),"?"))</f>
        <v>kg</v>
      </c>
      <c r="E12" s="14" t="n">
        <f aca="false">IF(B12="","",IFERROR(INDEX(Ingredienti!$E$2:$E$201,MATCH(B12,Ingredienti!$A$2:$A$201,0)),"non trovato"))</f>
        <v>18.75</v>
      </c>
      <c r="F12" s="15" t="n">
        <f aca="false">IF(OR(C12="",NOT(ISNUMBER(E12))),"",C12*E12)</f>
        <v>0.0375</v>
      </c>
    </row>
    <row r="13" customFormat="false" ht="15" hidden="false" customHeight="false" outlineLevel="0" collapsed="false">
      <c r="A13" s="8" t="s">
        <v>41</v>
      </c>
      <c r="B13" s="8" t="s">
        <v>32</v>
      </c>
      <c r="C13" s="12" t="n">
        <v>0.25</v>
      </c>
      <c r="D13" s="13" t="str">
        <f aca="false">IF(B13="","",IFERROR(INDEX(Ingredienti!$B$2:$B$201,MATCH(B13,Ingredienti!$A$2:$A$201,0)),"?"))</f>
        <v>kg</v>
      </c>
      <c r="E13" s="14" t="n">
        <f aca="false">IF(B13="","",IFERROR(INDEX(Ingredienti!$E$2:$E$201,MATCH(B13,Ingredienti!$A$2:$A$201,0)),"non trovato"))</f>
        <v>32.9411764705882</v>
      </c>
      <c r="F13" s="15" t="n">
        <f aca="false">IF(OR(C13="",NOT(ISNUMBER(E13))),"",C13*E13)</f>
        <v>8.23529411764706</v>
      </c>
    </row>
    <row r="14" customFormat="false" ht="15" hidden="false" customHeight="false" outlineLevel="0" collapsed="false">
      <c r="A14" s="8" t="s">
        <v>41</v>
      </c>
      <c r="B14" s="8" t="s">
        <v>33</v>
      </c>
      <c r="C14" s="12" t="n">
        <v>0.05</v>
      </c>
      <c r="D14" s="13" t="str">
        <f aca="false">IF(B14="","",IFERROR(INDEX(Ingredienti!$B$2:$B$201,MATCH(B14,Ingredienti!$A$2:$A$201,0)),"?"))</f>
        <v>kg</v>
      </c>
      <c r="E14" s="14" t="n">
        <f aca="false">IF(B14="","",IFERROR(INDEX(Ingredienti!$E$2:$E$201,MATCH(B14,Ingredienti!$A$2:$A$201,0)),"non trovato"))</f>
        <v>11.25</v>
      </c>
      <c r="F14" s="15" t="n">
        <f aca="false">IF(OR(C14="",NOT(ISNUMBER(E14))),"",C14*E14)</f>
        <v>0.5625</v>
      </c>
    </row>
    <row r="15" customFormat="false" ht="15" hidden="false" customHeight="false" outlineLevel="0" collapsed="false">
      <c r="A15" s="8" t="s">
        <v>41</v>
      </c>
      <c r="B15" s="8" t="s">
        <v>34</v>
      </c>
      <c r="C15" s="12" t="n">
        <v>0.02</v>
      </c>
      <c r="D15" s="13" t="str">
        <f aca="false">IF(B15="","",IFERROR(INDEX(Ingredienti!$B$2:$B$201,MATCH(B15,Ingredienti!$A$2:$A$201,0)),"?"))</f>
        <v>kg</v>
      </c>
      <c r="E15" s="14" t="n">
        <f aca="false">IF(B15="","",IFERROR(INDEX(Ingredienti!$E$2:$E$201,MATCH(B15,Ingredienti!$A$2:$A$201,0)),"non trovato"))</f>
        <v>16.8421052631579</v>
      </c>
      <c r="F15" s="15" t="n">
        <f aca="false">IF(OR(C15="",NOT(ISNUMBER(E15))),"",C15*E15)</f>
        <v>0.336842105263158</v>
      </c>
    </row>
    <row r="16" customFormat="false" ht="15" hidden="false" customHeight="false" outlineLevel="0" collapsed="false">
      <c r="A16" s="8" t="s">
        <v>41</v>
      </c>
      <c r="B16" s="8" t="s">
        <v>23</v>
      </c>
      <c r="C16" s="12" t="n">
        <v>0.01</v>
      </c>
      <c r="D16" s="13" t="str">
        <f aca="false">IF(B16="","",IFERROR(INDEX(Ingredienti!$B$2:$B$201,MATCH(B16,Ingredienti!$A$2:$A$201,0)),"?"))</f>
        <v>l</v>
      </c>
      <c r="E16" s="14" t="n">
        <f aca="false">IF(B16="","",IFERROR(INDEX(Ingredienti!$E$2:$E$201,MATCH(B16,Ingredienti!$A$2:$A$201,0)),"non trovato"))</f>
        <v>9</v>
      </c>
      <c r="F16" s="15" t="n">
        <f aca="false">IF(OR(C16="",NOT(ISNUMBER(E16))),"",C16*E16)</f>
        <v>0.09</v>
      </c>
    </row>
    <row r="17" customFormat="false" ht="15" hidden="false" customHeight="false" outlineLevel="0" collapsed="false">
      <c r="A17" s="8"/>
      <c r="B17" s="8"/>
      <c r="C17" s="12"/>
      <c r="D17" s="13" t="str">
        <f aca="false">IF(B17="","",IFERROR(INDEX(Ingredienti!$B$2:$B$201,MATCH(B17,Ingredienti!$A$2:$A$201,0)),"?"))</f>
        <v/>
      </c>
      <c r="E17" s="14" t="str">
        <f aca="false">IF(B17="","",IFERROR(INDEX(Ingredienti!$E$2:$E$201,MATCH(B17,Ingredienti!$A$2:$A$201,0)),"non trovato"))</f>
        <v/>
      </c>
      <c r="F17" s="15" t="str">
        <f aca="false">IF(OR(C17="",NOT(ISNUMBER(E17))),"",C17*E17)</f>
        <v/>
      </c>
    </row>
    <row r="18" customFormat="false" ht="15" hidden="false" customHeight="false" outlineLevel="0" collapsed="false">
      <c r="A18" s="8"/>
      <c r="B18" s="8"/>
      <c r="C18" s="12"/>
      <c r="D18" s="13" t="str">
        <f aca="false">IF(B18="","",IFERROR(INDEX(Ingredienti!$B$2:$B$201,MATCH(B18,Ingredienti!$A$2:$A$201,0)),"?"))</f>
        <v/>
      </c>
      <c r="E18" s="14" t="str">
        <f aca="false">IF(B18="","",IFERROR(INDEX(Ingredienti!$E$2:$E$201,MATCH(B18,Ingredienti!$A$2:$A$201,0)),"non trovato"))</f>
        <v/>
      </c>
      <c r="F18" s="15" t="str">
        <f aca="false">IF(OR(C18="",NOT(ISNUMBER(E18))),"",C18*E18)</f>
        <v/>
      </c>
    </row>
    <row r="19" customFormat="false" ht="15" hidden="false" customHeight="false" outlineLevel="0" collapsed="false">
      <c r="A19" s="8"/>
      <c r="B19" s="8"/>
      <c r="C19" s="12"/>
      <c r="D19" s="13" t="str">
        <f aca="false">IF(B19="","",IFERROR(INDEX(Ingredienti!$B$2:$B$201,MATCH(B19,Ingredienti!$A$2:$A$201,0)),"?"))</f>
        <v/>
      </c>
      <c r="E19" s="14" t="str">
        <f aca="false">IF(B19="","",IFERROR(INDEX(Ingredienti!$E$2:$E$201,MATCH(B19,Ingredienti!$A$2:$A$201,0)),"non trovato"))</f>
        <v/>
      </c>
      <c r="F19" s="15" t="str">
        <f aca="false">IF(OR(C19="",NOT(ISNUMBER(E19))),"",C19*E19)</f>
        <v/>
      </c>
    </row>
    <row r="20" customFormat="false" ht="15" hidden="false" customHeight="false" outlineLevel="0" collapsed="false">
      <c r="A20" s="8"/>
      <c r="B20" s="8"/>
      <c r="C20" s="12"/>
      <c r="D20" s="13" t="str">
        <f aca="false">IF(B20="","",IFERROR(INDEX(Ingredienti!$B$2:$B$201,MATCH(B20,Ingredienti!$A$2:$A$201,0)),"?"))</f>
        <v/>
      </c>
      <c r="E20" s="14" t="str">
        <f aca="false">IF(B20="","",IFERROR(INDEX(Ingredienti!$E$2:$E$201,MATCH(B20,Ingredienti!$A$2:$A$201,0)),"non trovato"))</f>
        <v/>
      </c>
      <c r="F20" s="15" t="str">
        <f aca="false">IF(OR(C20="",NOT(ISNUMBER(E20))),"",C20*E20)</f>
        <v/>
      </c>
    </row>
    <row r="21" customFormat="false" ht="15" hidden="false" customHeight="false" outlineLevel="0" collapsed="false">
      <c r="A21" s="8"/>
      <c r="B21" s="8"/>
      <c r="C21" s="12"/>
      <c r="D21" s="13" t="str">
        <f aca="false">IF(B21="","",IFERROR(INDEX(Ingredienti!$B$2:$B$201,MATCH(B21,Ingredienti!$A$2:$A$201,0)),"?"))</f>
        <v/>
      </c>
      <c r="E21" s="14" t="str">
        <f aca="false">IF(B21="","",IFERROR(INDEX(Ingredienti!$E$2:$E$201,MATCH(B21,Ingredienti!$A$2:$A$201,0)),"non trovato"))</f>
        <v/>
      </c>
      <c r="F21" s="15" t="str">
        <f aca="false">IF(OR(C21="",NOT(ISNUMBER(E21))),"",C21*E21)</f>
        <v/>
      </c>
    </row>
    <row r="22" customFormat="false" ht="15" hidden="false" customHeight="false" outlineLevel="0" collapsed="false">
      <c r="A22" s="8"/>
      <c r="B22" s="8"/>
      <c r="C22" s="12"/>
      <c r="D22" s="13" t="str">
        <f aca="false">IF(B22="","",IFERROR(INDEX(Ingredienti!$B$2:$B$201,MATCH(B22,Ingredienti!$A$2:$A$201,0)),"?"))</f>
        <v/>
      </c>
      <c r="E22" s="14" t="str">
        <f aca="false">IF(B22="","",IFERROR(INDEX(Ingredienti!$E$2:$E$201,MATCH(B22,Ingredienti!$A$2:$A$201,0)),"non trovato"))</f>
        <v/>
      </c>
      <c r="F22" s="15" t="str">
        <f aca="false">IF(OR(C22="",NOT(ISNUMBER(E22))),"",C22*E22)</f>
        <v/>
      </c>
    </row>
    <row r="23" customFormat="false" ht="15" hidden="false" customHeight="false" outlineLevel="0" collapsed="false">
      <c r="A23" s="8"/>
      <c r="B23" s="8"/>
      <c r="C23" s="12"/>
      <c r="D23" s="13" t="str">
        <f aca="false">IF(B23="","",IFERROR(INDEX(Ingredienti!$B$2:$B$201,MATCH(B23,Ingredienti!$A$2:$A$201,0)),"?"))</f>
        <v/>
      </c>
      <c r="E23" s="14" t="str">
        <f aca="false">IF(B23="","",IFERROR(INDEX(Ingredienti!$E$2:$E$201,MATCH(B23,Ingredienti!$A$2:$A$201,0)),"non trovato"))</f>
        <v/>
      </c>
      <c r="F23" s="15" t="str">
        <f aca="false">IF(OR(C23="",NOT(ISNUMBER(E23))),"",C23*E23)</f>
        <v/>
      </c>
    </row>
    <row r="24" customFormat="false" ht="15" hidden="false" customHeight="false" outlineLevel="0" collapsed="false">
      <c r="A24" s="8"/>
      <c r="B24" s="8"/>
      <c r="C24" s="12"/>
      <c r="D24" s="13" t="str">
        <f aca="false">IF(B24="","",IFERROR(INDEX(Ingredienti!$B$2:$B$201,MATCH(B24,Ingredienti!$A$2:$A$201,0)),"?"))</f>
        <v/>
      </c>
      <c r="E24" s="14" t="str">
        <f aca="false">IF(B24="","",IFERROR(INDEX(Ingredienti!$E$2:$E$201,MATCH(B24,Ingredienti!$A$2:$A$201,0)),"non trovato"))</f>
        <v/>
      </c>
      <c r="F24" s="15" t="str">
        <f aca="false">IF(OR(C24="",NOT(ISNUMBER(E24))),"",C24*E24)</f>
        <v/>
      </c>
    </row>
    <row r="25" customFormat="false" ht="15" hidden="false" customHeight="false" outlineLevel="0" collapsed="false">
      <c r="A25" s="8"/>
      <c r="B25" s="8"/>
      <c r="C25" s="12"/>
      <c r="D25" s="13" t="str">
        <f aca="false">IF(B25="","",IFERROR(INDEX(Ingredienti!$B$2:$B$201,MATCH(B25,Ingredienti!$A$2:$A$201,0)),"?"))</f>
        <v/>
      </c>
      <c r="E25" s="14" t="str">
        <f aca="false">IF(B25="","",IFERROR(INDEX(Ingredienti!$E$2:$E$201,MATCH(B25,Ingredienti!$A$2:$A$201,0)),"non trovato"))</f>
        <v/>
      </c>
      <c r="F25" s="15" t="str">
        <f aca="false">IF(OR(C25="",NOT(ISNUMBER(E25))),"",C25*E25)</f>
        <v/>
      </c>
    </row>
    <row r="26" customFormat="false" ht="15" hidden="false" customHeight="false" outlineLevel="0" collapsed="false">
      <c r="A26" s="8"/>
      <c r="B26" s="8"/>
      <c r="C26" s="12"/>
      <c r="D26" s="13" t="str">
        <f aca="false">IF(B26="","",IFERROR(INDEX(Ingredienti!$B$2:$B$201,MATCH(B26,Ingredienti!$A$2:$A$201,0)),"?"))</f>
        <v/>
      </c>
      <c r="E26" s="14" t="str">
        <f aca="false">IF(B26="","",IFERROR(INDEX(Ingredienti!$E$2:$E$201,MATCH(B26,Ingredienti!$A$2:$A$201,0)),"non trovato"))</f>
        <v/>
      </c>
      <c r="F26" s="15" t="str">
        <f aca="false">IF(OR(C26="",NOT(ISNUMBER(E26))),"",C26*E26)</f>
        <v/>
      </c>
    </row>
    <row r="27" customFormat="false" ht="15" hidden="false" customHeight="false" outlineLevel="0" collapsed="false">
      <c r="A27" s="8"/>
      <c r="B27" s="8"/>
      <c r="C27" s="12"/>
      <c r="D27" s="13" t="str">
        <f aca="false">IF(B27="","",IFERROR(INDEX(Ingredienti!$B$2:$B$201,MATCH(B27,Ingredienti!$A$2:$A$201,0)),"?"))</f>
        <v/>
      </c>
      <c r="E27" s="14" t="str">
        <f aca="false">IF(B27="","",IFERROR(INDEX(Ingredienti!$E$2:$E$201,MATCH(B27,Ingredienti!$A$2:$A$201,0)),"non trovato"))</f>
        <v/>
      </c>
      <c r="F27" s="15" t="str">
        <f aca="false">IF(OR(C27="",NOT(ISNUMBER(E27))),"",C27*E27)</f>
        <v/>
      </c>
    </row>
    <row r="28" customFormat="false" ht="15" hidden="false" customHeight="false" outlineLevel="0" collapsed="false">
      <c r="A28" s="8"/>
      <c r="B28" s="8"/>
      <c r="C28" s="12"/>
      <c r="D28" s="13" t="str">
        <f aca="false">IF(B28="","",IFERROR(INDEX(Ingredienti!$B$2:$B$201,MATCH(B28,Ingredienti!$A$2:$A$201,0)),"?"))</f>
        <v/>
      </c>
      <c r="E28" s="14" t="str">
        <f aca="false">IF(B28="","",IFERROR(INDEX(Ingredienti!$E$2:$E$201,MATCH(B28,Ingredienti!$A$2:$A$201,0)),"non trovato"))</f>
        <v/>
      </c>
      <c r="F28" s="15" t="str">
        <f aca="false">IF(OR(C28="",NOT(ISNUMBER(E28))),"",C28*E28)</f>
        <v/>
      </c>
    </row>
    <row r="29" customFormat="false" ht="15" hidden="false" customHeight="false" outlineLevel="0" collapsed="false">
      <c r="A29" s="8"/>
      <c r="B29" s="8"/>
      <c r="C29" s="12"/>
      <c r="D29" s="13" t="str">
        <f aca="false">IF(B29="","",IFERROR(INDEX(Ingredienti!$B$2:$B$201,MATCH(B29,Ingredienti!$A$2:$A$201,0)),"?"))</f>
        <v/>
      </c>
      <c r="E29" s="14" t="str">
        <f aca="false">IF(B29="","",IFERROR(INDEX(Ingredienti!$E$2:$E$201,MATCH(B29,Ingredienti!$A$2:$A$201,0)),"non trovato"))</f>
        <v/>
      </c>
      <c r="F29" s="15" t="str">
        <f aca="false">IF(OR(C29="",NOT(ISNUMBER(E29))),"",C29*E29)</f>
        <v/>
      </c>
    </row>
    <row r="30" customFormat="false" ht="15" hidden="false" customHeight="false" outlineLevel="0" collapsed="false">
      <c r="A30" s="8"/>
      <c r="B30" s="8"/>
      <c r="C30" s="12"/>
      <c r="D30" s="13" t="str">
        <f aca="false">IF(B30="","",IFERROR(INDEX(Ingredienti!$B$2:$B$201,MATCH(B30,Ingredienti!$A$2:$A$201,0)),"?"))</f>
        <v/>
      </c>
      <c r="E30" s="14" t="str">
        <f aca="false">IF(B30="","",IFERROR(INDEX(Ingredienti!$E$2:$E$201,MATCH(B30,Ingredienti!$A$2:$A$201,0)),"non trovato"))</f>
        <v/>
      </c>
      <c r="F30" s="15" t="str">
        <f aca="false">IF(OR(C30="",NOT(ISNUMBER(E30))),"",C30*E30)</f>
        <v/>
      </c>
    </row>
    <row r="31" customFormat="false" ht="15" hidden="false" customHeight="false" outlineLevel="0" collapsed="false">
      <c r="A31" s="8"/>
      <c r="B31" s="8"/>
      <c r="C31" s="12"/>
      <c r="D31" s="13" t="str">
        <f aca="false">IF(B31="","",IFERROR(INDEX(Ingredienti!$B$2:$B$201,MATCH(B31,Ingredienti!$A$2:$A$201,0)),"?"))</f>
        <v/>
      </c>
      <c r="E31" s="14" t="str">
        <f aca="false">IF(B31="","",IFERROR(INDEX(Ingredienti!$E$2:$E$201,MATCH(B31,Ingredienti!$A$2:$A$201,0)),"non trovato"))</f>
        <v/>
      </c>
      <c r="F31" s="15" t="str">
        <f aca="false">IF(OR(C31="",NOT(ISNUMBER(E31))),"",C31*E31)</f>
        <v/>
      </c>
    </row>
    <row r="32" customFormat="false" ht="15" hidden="false" customHeight="false" outlineLevel="0" collapsed="false">
      <c r="A32" s="8"/>
      <c r="B32" s="8"/>
      <c r="C32" s="12"/>
      <c r="D32" s="13" t="str">
        <f aca="false">IF(B32="","",IFERROR(INDEX(Ingredienti!$B$2:$B$201,MATCH(B32,Ingredienti!$A$2:$A$201,0)),"?"))</f>
        <v/>
      </c>
      <c r="E32" s="14" t="str">
        <f aca="false">IF(B32="","",IFERROR(INDEX(Ingredienti!$E$2:$E$201,MATCH(B32,Ingredienti!$A$2:$A$201,0)),"non trovato"))</f>
        <v/>
      </c>
      <c r="F32" s="15" t="str">
        <f aca="false">IF(OR(C32="",NOT(ISNUMBER(E32))),"",C32*E32)</f>
        <v/>
      </c>
    </row>
    <row r="33" customFormat="false" ht="15" hidden="false" customHeight="false" outlineLevel="0" collapsed="false">
      <c r="A33" s="8"/>
      <c r="B33" s="8"/>
      <c r="C33" s="12"/>
      <c r="D33" s="13" t="str">
        <f aca="false">IF(B33="","",IFERROR(INDEX(Ingredienti!$B$2:$B$201,MATCH(B33,Ingredienti!$A$2:$A$201,0)),"?"))</f>
        <v/>
      </c>
      <c r="E33" s="14" t="str">
        <f aca="false">IF(B33="","",IFERROR(INDEX(Ingredienti!$E$2:$E$201,MATCH(B33,Ingredienti!$A$2:$A$201,0)),"non trovato"))</f>
        <v/>
      </c>
      <c r="F33" s="15" t="str">
        <f aca="false">IF(OR(C33="",NOT(ISNUMBER(E33))),"",C33*E33)</f>
        <v/>
      </c>
    </row>
    <row r="34" customFormat="false" ht="15" hidden="false" customHeight="false" outlineLevel="0" collapsed="false">
      <c r="A34" s="8"/>
      <c r="B34" s="8"/>
      <c r="C34" s="12"/>
      <c r="D34" s="13" t="str">
        <f aca="false">IF(B34="","",IFERROR(INDEX(Ingredienti!$B$2:$B$201,MATCH(B34,Ingredienti!$A$2:$A$201,0)),"?"))</f>
        <v/>
      </c>
      <c r="E34" s="14" t="str">
        <f aca="false">IF(B34="","",IFERROR(INDEX(Ingredienti!$E$2:$E$201,MATCH(B34,Ingredienti!$A$2:$A$201,0)),"non trovato"))</f>
        <v/>
      </c>
      <c r="F34" s="15" t="str">
        <f aca="false">IF(OR(C34="",NOT(ISNUMBER(E34))),"",C34*E34)</f>
        <v/>
      </c>
    </row>
    <row r="35" customFormat="false" ht="15" hidden="false" customHeight="false" outlineLevel="0" collapsed="false">
      <c r="A35" s="8"/>
      <c r="B35" s="8"/>
      <c r="C35" s="12"/>
      <c r="D35" s="13" t="str">
        <f aca="false">IF(B35="","",IFERROR(INDEX(Ingredienti!$B$2:$B$201,MATCH(B35,Ingredienti!$A$2:$A$201,0)),"?"))</f>
        <v/>
      </c>
      <c r="E35" s="14" t="str">
        <f aca="false">IF(B35="","",IFERROR(INDEX(Ingredienti!$E$2:$E$201,MATCH(B35,Ingredienti!$A$2:$A$201,0)),"non trovato"))</f>
        <v/>
      </c>
      <c r="F35" s="15" t="str">
        <f aca="false">IF(OR(C35="",NOT(ISNUMBER(E35))),"",C35*E35)</f>
        <v/>
      </c>
    </row>
    <row r="36" customFormat="false" ht="15" hidden="false" customHeight="false" outlineLevel="0" collapsed="false">
      <c r="A36" s="8"/>
      <c r="B36" s="8"/>
      <c r="C36" s="12"/>
      <c r="D36" s="13" t="str">
        <f aca="false">IF(B36="","",IFERROR(INDEX(Ingredienti!$B$2:$B$201,MATCH(B36,Ingredienti!$A$2:$A$201,0)),"?"))</f>
        <v/>
      </c>
      <c r="E36" s="14" t="str">
        <f aca="false">IF(B36="","",IFERROR(INDEX(Ingredienti!$E$2:$E$201,MATCH(B36,Ingredienti!$A$2:$A$201,0)),"non trovato"))</f>
        <v/>
      </c>
      <c r="F36" s="15" t="str">
        <f aca="false">IF(OR(C36="",NOT(ISNUMBER(E36))),"",C36*E36)</f>
        <v/>
      </c>
    </row>
    <row r="37" customFormat="false" ht="15" hidden="false" customHeight="false" outlineLevel="0" collapsed="false">
      <c r="A37" s="8"/>
      <c r="B37" s="8"/>
      <c r="C37" s="12"/>
      <c r="D37" s="13" t="str">
        <f aca="false">IF(B37="","",IFERROR(INDEX(Ingredienti!$B$2:$B$201,MATCH(B37,Ingredienti!$A$2:$A$201,0)),"?"))</f>
        <v/>
      </c>
      <c r="E37" s="14" t="str">
        <f aca="false">IF(B37="","",IFERROR(INDEX(Ingredienti!$E$2:$E$201,MATCH(B37,Ingredienti!$A$2:$A$201,0)),"non trovato"))</f>
        <v/>
      </c>
      <c r="F37" s="15" t="str">
        <f aca="false">IF(OR(C37="",NOT(ISNUMBER(E37))),"",C37*E37)</f>
        <v/>
      </c>
    </row>
    <row r="38" customFormat="false" ht="15" hidden="false" customHeight="false" outlineLevel="0" collapsed="false">
      <c r="A38" s="8"/>
      <c r="B38" s="8"/>
      <c r="C38" s="12"/>
      <c r="D38" s="13" t="str">
        <f aca="false">IF(B38="","",IFERROR(INDEX(Ingredienti!$B$2:$B$201,MATCH(B38,Ingredienti!$A$2:$A$201,0)),"?"))</f>
        <v/>
      </c>
      <c r="E38" s="14" t="str">
        <f aca="false">IF(B38="","",IFERROR(INDEX(Ingredienti!$E$2:$E$201,MATCH(B38,Ingredienti!$A$2:$A$201,0)),"non trovato"))</f>
        <v/>
      </c>
      <c r="F38" s="15" t="str">
        <f aca="false">IF(OR(C38="",NOT(ISNUMBER(E38))),"",C38*E38)</f>
        <v/>
      </c>
    </row>
    <row r="39" customFormat="false" ht="15" hidden="false" customHeight="false" outlineLevel="0" collapsed="false">
      <c r="A39" s="8"/>
      <c r="B39" s="8"/>
      <c r="C39" s="12"/>
      <c r="D39" s="13" t="str">
        <f aca="false">IF(B39="","",IFERROR(INDEX(Ingredienti!$B$2:$B$201,MATCH(B39,Ingredienti!$A$2:$A$201,0)),"?"))</f>
        <v/>
      </c>
      <c r="E39" s="14" t="str">
        <f aca="false">IF(B39="","",IFERROR(INDEX(Ingredienti!$E$2:$E$201,MATCH(B39,Ingredienti!$A$2:$A$201,0)),"non trovato"))</f>
        <v/>
      </c>
      <c r="F39" s="15" t="str">
        <f aca="false">IF(OR(C39="",NOT(ISNUMBER(E39))),"",C39*E39)</f>
        <v/>
      </c>
    </row>
    <row r="40" customFormat="false" ht="15" hidden="false" customHeight="false" outlineLevel="0" collapsed="false">
      <c r="A40" s="8"/>
      <c r="B40" s="8"/>
      <c r="C40" s="12"/>
      <c r="D40" s="13" t="str">
        <f aca="false">IF(B40="","",IFERROR(INDEX(Ingredienti!$B$2:$B$201,MATCH(B40,Ingredienti!$A$2:$A$201,0)),"?"))</f>
        <v/>
      </c>
      <c r="E40" s="14" t="str">
        <f aca="false">IF(B40="","",IFERROR(INDEX(Ingredienti!$E$2:$E$201,MATCH(B40,Ingredienti!$A$2:$A$201,0)),"non trovato"))</f>
        <v/>
      </c>
      <c r="F40" s="15" t="str">
        <f aca="false">IF(OR(C40="",NOT(ISNUMBER(E40))),"",C40*E40)</f>
        <v/>
      </c>
    </row>
    <row r="41" customFormat="false" ht="15" hidden="false" customHeight="false" outlineLevel="0" collapsed="false">
      <c r="A41" s="8"/>
      <c r="B41" s="8"/>
      <c r="C41" s="12"/>
      <c r="D41" s="13" t="str">
        <f aca="false">IF(B41="","",IFERROR(INDEX(Ingredienti!$B$2:$B$201,MATCH(B41,Ingredienti!$A$2:$A$201,0)),"?"))</f>
        <v/>
      </c>
      <c r="E41" s="14" t="str">
        <f aca="false">IF(B41="","",IFERROR(INDEX(Ingredienti!$E$2:$E$201,MATCH(B41,Ingredienti!$A$2:$A$201,0)),"non trovato"))</f>
        <v/>
      </c>
      <c r="F41" s="15" t="str">
        <f aca="false">IF(OR(C41="",NOT(ISNUMBER(E41))),"",C41*E41)</f>
        <v/>
      </c>
    </row>
    <row r="42" customFormat="false" ht="15" hidden="false" customHeight="false" outlineLevel="0" collapsed="false">
      <c r="A42" s="8"/>
      <c r="B42" s="8"/>
      <c r="C42" s="12"/>
      <c r="D42" s="13" t="str">
        <f aca="false">IF(B42="","",IFERROR(INDEX(Ingredienti!$B$2:$B$201,MATCH(B42,Ingredienti!$A$2:$A$201,0)),"?"))</f>
        <v/>
      </c>
      <c r="E42" s="14" t="str">
        <f aca="false">IF(B42="","",IFERROR(INDEX(Ingredienti!$E$2:$E$201,MATCH(B42,Ingredienti!$A$2:$A$201,0)),"non trovato"))</f>
        <v/>
      </c>
      <c r="F42" s="15" t="str">
        <f aca="false">IF(OR(C42="",NOT(ISNUMBER(E42))),"",C42*E42)</f>
        <v/>
      </c>
    </row>
    <row r="43" customFormat="false" ht="15" hidden="false" customHeight="false" outlineLevel="0" collapsed="false">
      <c r="A43" s="8"/>
      <c r="B43" s="8"/>
      <c r="C43" s="12"/>
      <c r="D43" s="13" t="str">
        <f aca="false">IF(B43="","",IFERROR(INDEX(Ingredienti!$B$2:$B$201,MATCH(B43,Ingredienti!$A$2:$A$201,0)),"?"))</f>
        <v/>
      </c>
      <c r="E43" s="14" t="str">
        <f aca="false">IF(B43="","",IFERROR(INDEX(Ingredienti!$E$2:$E$201,MATCH(B43,Ingredienti!$A$2:$A$201,0)),"non trovato"))</f>
        <v/>
      </c>
      <c r="F43" s="15" t="str">
        <f aca="false">IF(OR(C43="",NOT(ISNUMBER(E43))),"",C43*E43)</f>
        <v/>
      </c>
    </row>
    <row r="44" customFormat="false" ht="15" hidden="false" customHeight="false" outlineLevel="0" collapsed="false">
      <c r="A44" s="8"/>
      <c r="B44" s="8"/>
      <c r="C44" s="12"/>
      <c r="D44" s="13" t="str">
        <f aca="false">IF(B44="","",IFERROR(INDEX(Ingredienti!$B$2:$B$201,MATCH(B44,Ingredienti!$A$2:$A$201,0)),"?"))</f>
        <v/>
      </c>
      <c r="E44" s="14" t="str">
        <f aca="false">IF(B44="","",IFERROR(INDEX(Ingredienti!$E$2:$E$201,MATCH(B44,Ingredienti!$A$2:$A$201,0)),"non trovato"))</f>
        <v/>
      </c>
      <c r="F44" s="15" t="str">
        <f aca="false">IF(OR(C44="",NOT(ISNUMBER(E44))),"",C44*E44)</f>
        <v/>
      </c>
    </row>
    <row r="45" customFormat="false" ht="15" hidden="false" customHeight="false" outlineLevel="0" collapsed="false">
      <c r="A45" s="8"/>
      <c r="B45" s="8"/>
      <c r="C45" s="12"/>
      <c r="D45" s="13" t="str">
        <f aca="false">IF(B45="","",IFERROR(INDEX(Ingredienti!$B$2:$B$201,MATCH(B45,Ingredienti!$A$2:$A$201,0)),"?"))</f>
        <v/>
      </c>
      <c r="E45" s="14" t="str">
        <f aca="false">IF(B45="","",IFERROR(INDEX(Ingredienti!$E$2:$E$201,MATCH(B45,Ingredienti!$A$2:$A$201,0)),"non trovato"))</f>
        <v/>
      </c>
      <c r="F45" s="15" t="str">
        <f aca="false">IF(OR(C45="",NOT(ISNUMBER(E45))),"",C45*E45)</f>
        <v/>
      </c>
    </row>
    <row r="46" customFormat="false" ht="15" hidden="false" customHeight="false" outlineLevel="0" collapsed="false">
      <c r="A46" s="8"/>
      <c r="B46" s="8"/>
      <c r="C46" s="12"/>
      <c r="D46" s="13" t="str">
        <f aca="false">IF(B46="","",IFERROR(INDEX(Ingredienti!$B$2:$B$201,MATCH(B46,Ingredienti!$A$2:$A$201,0)),"?"))</f>
        <v/>
      </c>
      <c r="E46" s="14" t="str">
        <f aca="false">IF(B46="","",IFERROR(INDEX(Ingredienti!$E$2:$E$201,MATCH(B46,Ingredienti!$A$2:$A$201,0)),"non trovato"))</f>
        <v/>
      </c>
      <c r="F46" s="15" t="str">
        <f aca="false">IF(OR(C46="",NOT(ISNUMBER(E46))),"",C46*E46)</f>
        <v/>
      </c>
    </row>
    <row r="47" customFormat="false" ht="15" hidden="false" customHeight="false" outlineLevel="0" collapsed="false">
      <c r="A47" s="8"/>
      <c r="B47" s="8"/>
      <c r="C47" s="12"/>
      <c r="D47" s="13" t="str">
        <f aca="false">IF(B47="","",IFERROR(INDEX(Ingredienti!$B$2:$B$201,MATCH(B47,Ingredienti!$A$2:$A$201,0)),"?"))</f>
        <v/>
      </c>
      <c r="E47" s="14" t="str">
        <f aca="false">IF(B47="","",IFERROR(INDEX(Ingredienti!$E$2:$E$201,MATCH(B47,Ingredienti!$A$2:$A$201,0)),"non trovato"))</f>
        <v/>
      </c>
      <c r="F47" s="15" t="str">
        <f aca="false">IF(OR(C47="",NOT(ISNUMBER(E47))),"",C47*E47)</f>
        <v/>
      </c>
    </row>
    <row r="48" customFormat="false" ht="15" hidden="false" customHeight="false" outlineLevel="0" collapsed="false">
      <c r="A48" s="8"/>
      <c r="B48" s="8"/>
      <c r="C48" s="12"/>
      <c r="D48" s="13" t="str">
        <f aca="false">IF(B48="","",IFERROR(INDEX(Ingredienti!$B$2:$B$201,MATCH(B48,Ingredienti!$A$2:$A$201,0)),"?"))</f>
        <v/>
      </c>
      <c r="E48" s="14" t="str">
        <f aca="false">IF(B48="","",IFERROR(INDEX(Ingredienti!$E$2:$E$201,MATCH(B48,Ingredienti!$A$2:$A$201,0)),"non trovato"))</f>
        <v/>
      </c>
      <c r="F48" s="15" t="str">
        <f aca="false">IF(OR(C48="",NOT(ISNUMBER(E48))),"",C48*E48)</f>
        <v/>
      </c>
    </row>
    <row r="49" customFormat="false" ht="15" hidden="false" customHeight="false" outlineLevel="0" collapsed="false">
      <c r="A49" s="8"/>
      <c r="B49" s="8"/>
      <c r="C49" s="12"/>
      <c r="D49" s="13" t="str">
        <f aca="false">IF(B49="","",IFERROR(INDEX(Ingredienti!$B$2:$B$201,MATCH(B49,Ingredienti!$A$2:$A$201,0)),"?"))</f>
        <v/>
      </c>
      <c r="E49" s="14" t="str">
        <f aca="false">IF(B49="","",IFERROR(INDEX(Ingredienti!$E$2:$E$201,MATCH(B49,Ingredienti!$A$2:$A$201,0)),"non trovato"))</f>
        <v/>
      </c>
      <c r="F49" s="15" t="str">
        <f aca="false">IF(OR(C49="",NOT(ISNUMBER(E49))),"",C49*E49)</f>
        <v/>
      </c>
    </row>
    <row r="50" customFormat="false" ht="15" hidden="false" customHeight="false" outlineLevel="0" collapsed="false">
      <c r="A50" s="8"/>
      <c r="B50" s="8"/>
      <c r="C50" s="12"/>
      <c r="D50" s="13" t="str">
        <f aca="false">IF(B50="","",IFERROR(INDEX(Ingredienti!$B$2:$B$201,MATCH(B50,Ingredienti!$A$2:$A$201,0)),"?"))</f>
        <v/>
      </c>
      <c r="E50" s="14" t="str">
        <f aca="false">IF(B50="","",IFERROR(INDEX(Ingredienti!$E$2:$E$201,MATCH(B50,Ingredienti!$A$2:$A$201,0)),"non trovato"))</f>
        <v/>
      </c>
      <c r="F50" s="15" t="str">
        <f aca="false">IF(OR(C50="",NOT(ISNUMBER(E50))),"",C50*E50)</f>
        <v/>
      </c>
    </row>
    <row r="51" customFormat="false" ht="15" hidden="false" customHeight="false" outlineLevel="0" collapsed="false">
      <c r="A51" s="8"/>
      <c r="B51" s="8"/>
      <c r="C51" s="12"/>
      <c r="D51" s="13" t="str">
        <f aca="false">IF(B51="","",IFERROR(INDEX(Ingredienti!$B$2:$B$201,MATCH(B51,Ingredienti!$A$2:$A$201,0)),"?"))</f>
        <v/>
      </c>
      <c r="E51" s="14" t="str">
        <f aca="false">IF(B51="","",IFERROR(INDEX(Ingredienti!$E$2:$E$201,MATCH(B51,Ingredienti!$A$2:$A$201,0)),"non trovato"))</f>
        <v/>
      </c>
      <c r="F51" s="15" t="str">
        <f aca="false">IF(OR(C51="",NOT(ISNUMBER(E51))),"",C51*E51)</f>
        <v/>
      </c>
    </row>
    <row r="52" customFormat="false" ht="15" hidden="false" customHeight="false" outlineLevel="0" collapsed="false">
      <c r="A52" s="8"/>
      <c r="B52" s="8"/>
      <c r="C52" s="12"/>
      <c r="D52" s="13" t="str">
        <f aca="false">IF(B52="","",IFERROR(INDEX(Ingredienti!$B$2:$B$201,MATCH(B52,Ingredienti!$A$2:$A$201,0)),"?"))</f>
        <v/>
      </c>
      <c r="E52" s="14" t="str">
        <f aca="false">IF(B52="","",IFERROR(INDEX(Ingredienti!$E$2:$E$201,MATCH(B52,Ingredienti!$A$2:$A$201,0)),"non trovato"))</f>
        <v/>
      </c>
      <c r="F52" s="15" t="str">
        <f aca="false">IF(OR(C52="",NOT(ISNUMBER(E52))),"",C52*E52)</f>
        <v/>
      </c>
    </row>
    <row r="53" customFormat="false" ht="15" hidden="false" customHeight="false" outlineLevel="0" collapsed="false">
      <c r="A53" s="8"/>
      <c r="B53" s="8"/>
      <c r="C53" s="12"/>
      <c r="D53" s="13" t="str">
        <f aca="false">IF(B53="","",IFERROR(INDEX(Ingredienti!$B$2:$B$201,MATCH(B53,Ingredienti!$A$2:$A$201,0)),"?"))</f>
        <v/>
      </c>
      <c r="E53" s="14" t="str">
        <f aca="false">IF(B53="","",IFERROR(INDEX(Ingredienti!$E$2:$E$201,MATCH(B53,Ingredienti!$A$2:$A$201,0)),"non trovato"))</f>
        <v/>
      </c>
      <c r="F53" s="15" t="str">
        <f aca="false">IF(OR(C53="",NOT(ISNUMBER(E53))),"",C53*E53)</f>
        <v/>
      </c>
    </row>
    <row r="54" customFormat="false" ht="15" hidden="false" customHeight="false" outlineLevel="0" collapsed="false">
      <c r="A54" s="8"/>
      <c r="B54" s="8"/>
      <c r="C54" s="12"/>
      <c r="D54" s="13" t="str">
        <f aca="false">IF(B54="","",IFERROR(INDEX(Ingredienti!$B$2:$B$201,MATCH(B54,Ingredienti!$A$2:$A$201,0)),"?"))</f>
        <v/>
      </c>
      <c r="E54" s="14" t="str">
        <f aca="false">IF(B54="","",IFERROR(INDEX(Ingredienti!$E$2:$E$201,MATCH(B54,Ingredienti!$A$2:$A$201,0)),"non trovato"))</f>
        <v/>
      </c>
      <c r="F54" s="15" t="str">
        <f aca="false">IF(OR(C54="",NOT(ISNUMBER(E54))),"",C54*E54)</f>
        <v/>
      </c>
    </row>
    <row r="55" customFormat="false" ht="15" hidden="false" customHeight="false" outlineLevel="0" collapsed="false">
      <c r="A55" s="8"/>
      <c r="B55" s="8"/>
      <c r="C55" s="12"/>
      <c r="D55" s="13" t="str">
        <f aca="false">IF(B55="","",IFERROR(INDEX(Ingredienti!$B$2:$B$201,MATCH(B55,Ingredienti!$A$2:$A$201,0)),"?"))</f>
        <v/>
      </c>
      <c r="E55" s="14" t="str">
        <f aca="false">IF(B55="","",IFERROR(INDEX(Ingredienti!$E$2:$E$201,MATCH(B55,Ingredienti!$A$2:$A$201,0)),"non trovato"))</f>
        <v/>
      </c>
      <c r="F55" s="15" t="str">
        <f aca="false">IF(OR(C55="",NOT(ISNUMBER(E55))),"",C55*E55)</f>
        <v/>
      </c>
    </row>
    <row r="56" customFormat="false" ht="15" hidden="false" customHeight="false" outlineLevel="0" collapsed="false">
      <c r="A56" s="8"/>
      <c r="B56" s="8"/>
      <c r="C56" s="12"/>
      <c r="D56" s="13" t="str">
        <f aca="false">IF(B56="","",IFERROR(INDEX(Ingredienti!$B$2:$B$201,MATCH(B56,Ingredienti!$A$2:$A$201,0)),"?"))</f>
        <v/>
      </c>
      <c r="E56" s="14" t="str">
        <f aca="false">IF(B56="","",IFERROR(INDEX(Ingredienti!$E$2:$E$201,MATCH(B56,Ingredienti!$A$2:$A$201,0)),"non trovato"))</f>
        <v/>
      </c>
      <c r="F56" s="15" t="str">
        <f aca="false">IF(OR(C56="",NOT(ISNUMBER(E56))),"",C56*E56)</f>
        <v/>
      </c>
    </row>
    <row r="57" customFormat="false" ht="15" hidden="false" customHeight="false" outlineLevel="0" collapsed="false">
      <c r="A57" s="8"/>
      <c r="B57" s="8"/>
      <c r="C57" s="12"/>
      <c r="D57" s="13" t="str">
        <f aca="false">IF(B57="","",IFERROR(INDEX(Ingredienti!$B$2:$B$201,MATCH(B57,Ingredienti!$A$2:$A$201,0)),"?"))</f>
        <v/>
      </c>
      <c r="E57" s="14" t="str">
        <f aca="false">IF(B57="","",IFERROR(INDEX(Ingredienti!$E$2:$E$201,MATCH(B57,Ingredienti!$A$2:$A$201,0)),"non trovato"))</f>
        <v/>
      </c>
      <c r="F57" s="15" t="str">
        <f aca="false">IF(OR(C57="",NOT(ISNUMBER(E57))),"",C57*E57)</f>
        <v/>
      </c>
    </row>
    <row r="58" customFormat="false" ht="15" hidden="false" customHeight="false" outlineLevel="0" collapsed="false">
      <c r="A58" s="8"/>
      <c r="B58" s="8"/>
      <c r="C58" s="12"/>
      <c r="D58" s="13" t="str">
        <f aca="false">IF(B58="","",IFERROR(INDEX(Ingredienti!$B$2:$B$201,MATCH(B58,Ingredienti!$A$2:$A$201,0)),"?"))</f>
        <v/>
      </c>
      <c r="E58" s="14" t="str">
        <f aca="false">IF(B58="","",IFERROR(INDEX(Ingredienti!$E$2:$E$201,MATCH(B58,Ingredienti!$A$2:$A$201,0)),"non trovato"))</f>
        <v/>
      </c>
      <c r="F58" s="15" t="str">
        <f aca="false">IF(OR(C58="",NOT(ISNUMBER(E58))),"",C58*E58)</f>
        <v/>
      </c>
    </row>
    <row r="59" customFormat="false" ht="15" hidden="false" customHeight="false" outlineLevel="0" collapsed="false">
      <c r="A59" s="8"/>
      <c r="B59" s="8"/>
      <c r="C59" s="12"/>
      <c r="D59" s="13" t="str">
        <f aca="false">IF(B59="","",IFERROR(INDEX(Ingredienti!$B$2:$B$201,MATCH(B59,Ingredienti!$A$2:$A$201,0)),"?"))</f>
        <v/>
      </c>
      <c r="E59" s="14" t="str">
        <f aca="false">IF(B59="","",IFERROR(INDEX(Ingredienti!$E$2:$E$201,MATCH(B59,Ingredienti!$A$2:$A$201,0)),"non trovato"))</f>
        <v/>
      </c>
      <c r="F59" s="15" t="str">
        <f aca="false">IF(OR(C59="",NOT(ISNUMBER(E59))),"",C59*E59)</f>
        <v/>
      </c>
    </row>
    <row r="60" customFormat="false" ht="15" hidden="false" customHeight="false" outlineLevel="0" collapsed="false">
      <c r="A60" s="8"/>
      <c r="B60" s="8"/>
      <c r="C60" s="12"/>
      <c r="D60" s="13" t="str">
        <f aca="false">IF(B60="","",IFERROR(INDEX(Ingredienti!$B$2:$B$201,MATCH(B60,Ingredienti!$A$2:$A$201,0)),"?"))</f>
        <v/>
      </c>
      <c r="E60" s="14" t="str">
        <f aca="false">IF(B60="","",IFERROR(INDEX(Ingredienti!$E$2:$E$201,MATCH(B60,Ingredienti!$A$2:$A$201,0)),"non trovato"))</f>
        <v/>
      </c>
      <c r="F60" s="15" t="str">
        <f aca="false">IF(OR(C60="",NOT(ISNUMBER(E60))),"",C60*E60)</f>
        <v/>
      </c>
    </row>
    <row r="61" customFormat="false" ht="15" hidden="false" customHeight="false" outlineLevel="0" collapsed="false">
      <c r="A61" s="8"/>
      <c r="B61" s="8"/>
      <c r="C61" s="12"/>
      <c r="D61" s="13" t="str">
        <f aca="false">IF(B61="","",IFERROR(INDEX(Ingredienti!$B$2:$B$201,MATCH(B61,Ingredienti!$A$2:$A$201,0)),"?"))</f>
        <v/>
      </c>
      <c r="E61" s="14" t="str">
        <f aca="false">IF(B61="","",IFERROR(INDEX(Ingredienti!$E$2:$E$201,MATCH(B61,Ingredienti!$A$2:$A$201,0)),"non trovato"))</f>
        <v/>
      </c>
      <c r="F61" s="15" t="str">
        <f aca="false">IF(OR(C61="",NOT(ISNUMBER(E61))),"",C61*E61)</f>
        <v/>
      </c>
    </row>
    <row r="62" customFormat="false" ht="15" hidden="false" customHeight="false" outlineLevel="0" collapsed="false">
      <c r="A62" s="8"/>
      <c r="B62" s="8"/>
      <c r="C62" s="12"/>
      <c r="D62" s="13" t="str">
        <f aca="false">IF(B62="","",IFERROR(INDEX(Ingredienti!$B$2:$B$201,MATCH(B62,Ingredienti!$A$2:$A$201,0)),"?"))</f>
        <v/>
      </c>
      <c r="E62" s="14" t="str">
        <f aca="false">IF(B62="","",IFERROR(INDEX(Ingredienti!$E$2:$E$201,MATCH(B62,Ingredienti!$A$2:$A$201,0)),"non trovato"))</f>
        <v/>
      </c>
      <c r="F62" s="15" t="str">
        <f aca="false">IF(OR(C62="",NOT(ISNUMBER(E62))),"",C62*E62)</f>
        <v/>
      </c>
    </row>
    <row r="63" customFormat="false" ht="15" hidden="false" customHeight="false" outlineLevel="0" collapsed="false">
      <c r="A63" s="8"/>
      <c r="B63" s="8"/>
      <c r="C63" s="12"/>
      <c r="D63" s="13" t="str">
        <f aca="false">IF(B63="","",IFERROR(INDEX(Ingredienti!$B$2:$B$201,MATCH(B63,Ingredienti!$A$2:$A$201,0)),"?"))</f>
        <v/>
      </c>
      <c r="E63" s="14" t="str">
        <f aca="false">IF(B63="","",IFERROR(INDEX(Ingredienti!$E$2:$E$201,MATCH(B63,Ingredienti!$A$2:$A$201,0)),"non trovato"))</f>
        <v/>
      </c>
      <c r="F63" s="15" t="str">
        <f aca="false">IF(OR(C63="",NOT(ISNUMBER(E63))),"",C63*E63)</f>
        <v/>
      </c>
    </row>
    <row r="64" customFormat="false" ht="15" hidden="false" customHeight="false" outlineLevel="0" collapsed="false">
      <c r="A64" s="8"/>
      <c r="B64" s="8"/>
      <c r="C64" s="12"/>
      <c r="D64" s="13" t="str">
        <f aca="false">IF(B64="","",IFERROR(INDEX(Ingredienti!$B$2:$B$201,MATCH(B64,Ingredienti!$A$2:$A$201,0)),"?"))</f>
        <v/>
      </c>
      <c r="E64" s="14" t="str">
        <f aca="false">IF(B64="","",IFERROR(INDEX(Ingredienti!$E$2:$E$201,MATCH(B64,Ingredienti!$A$2:$A$201,0)),"non trovato"))</f>
        <v/>
      </c>
      <c r="F64" s="15" t="str">
        <f aca="false">IF(OR(C64="",NOT(ISNUMBER(E64))),"",C64*E64)</f>
        <v/>
      </c>
    </row>
    <row r="65" customFormat="false" ht="15" hidden="false" customHeight="false" outlineLevel="0" collapsed="false">
      <c r="A65" s="8"/>
      <c r="B65" s="8"/>
      <c r="C65" s="12"/>
      <c r="D65" s="13" t="str">
        <f aca="false">IF(B65="","",IFERROR(INDEX(Ingredienti!$B$2:$B$201,MATCH(B65,Ingredienti!$A$2:$A$201,0)),"?"))</f>
        <v/>
      </c>
      <c r="E65" s="14" t="str">
        <f aca="false">IF(B65="","",IFERROR(INDEX(Ingredienti!$E$2:$E$201,MATCH(B65,Ingredienti!$A$2:$A$201,0)),"non trovato"))</f>
        <v/>
      </c>
      <c r="F65" s="15" t="str">
        <f aca="false">IF(OR(C65="",NOT(ISNUMBER(E65))),"",C65*E65)</f>
        <v/>
      </c>
    </row>
    <row r="66" customFormat="false" ht="15" hidden="false" customHeight="false" outlineLevel="0" collapsed="false">
      <c r="A66" s="8"/>
      <c r="B66" s="8"/>
      <c r="C66" s="12"/>
      <c r="D66" s="13" t="str">
        <f aca="false">IF(B66="","",IFERROR(INDEX(Ingredienti!$B$2:$B$201,MATCH(B66,Ingredienti!$A$2:$A$201,0)),"?"))</f>
        <v/>
      </c>
      <c r="E66" s="14" t="str">
        <f aca="false">IF(B66="","",IFERROR(INDEX(Ingredienti!$E$2:$E$201,MATCH(B66,Ingredienti!$A$2:$A$201,0)),"non trovato"))</f>
        <v/>
      </c>
      <c r="F66" s="15" t="str">
        <f aca="false">IF(OR(C66="",NOT(ISNUMBER(E66))),"",C66*E66)</f>
        <v/>
      </c>
    </row>
    <row r="67" customFormat="false" ht="15" hidden="false" customHeight="false" outlineLevel="0" collapsed="false">
      <c r="A67" s="8"/>
      <c r="B67" s="8"/>
      <c r="C67" s="12"/>
      <c r="D67" s="13" t="str">
        <f aca="false">IF(B67="","",IFERROR(INDEX(Ingredienti!$B$2:$B$201,MATCH(B67,Ingredienti!$A$2:$A$201,0)),"?"))</f>
        <v/>
      </c>
      <c r="E67" s="14" t="str">
        <f aca="false">IF(B67="","",IFERROR(INDEX(Ingredienti!$E$2:$E$201,MATCH(B67,Ingredienti!$A$2:$A$201,0)),"non trovato"))</f>
        <v/>
      </c>
      <c r="F67" s="15" t="str">
        <f aca="false">IF(OR(C67="",NOT(ISNUMBER(E67))),"",C67*E67)</f>
        <v/>
      </c>
    </row>
    <row r="68" customFormat="false" ht="15" hidden="false" customHeight="false" outlineLevel="0" collapsed="false">
      <c r="A68" s="8"/>
      <c r="B68" s="8"/>
      <c r="C68" s="12"/>
      <c r="D68" s="13" t="str">
        <f aca="false">IF(B68="","",IFERROR(INDEX(Ingredienti!$B$2:$B$201,MATCH(B68,Ingredienti!$A$2:$A$201,0)),"?"))</f>
        <v/>
      </c>
      <c r="E68" s="14" t="str">
        <f aca="false">IF(B68="","",IFERROR(INDEX(Ingredienti!$E$2:$E$201,MATCH(B68,Ingredienti!$A$2:$A$201,0)),"non trovato"))</f>
        <v/>
      </c>
      <c r="F68" s="15" t="str">
        <f aca="false">IF(OR(C68="",NOT(ISNUMBER(E68))),"",C68*E68)</f>
        <v/>
      </c>
    </row>
    <row r="69" customFormat="false" ht="15" hidden="false" customHeight="false" outlineLevel="0" collapsed="false">
      <c r="A69" s="8"/>
      <c r="B69" s="8"/>
      <c r="C69" s="12"/>
      <c r="D69" s="13" t="str">
        <f aca="false">IF(B69="","",IFERROR(INDEX(Ingredienti!$B$2:$B$201,MATCH(B69,Ingredienti!$A$2:$A$201,0)),"?"))</f>
        <v/>
      </c>
      <c r="E69" s="14" t="str">
        <f aca="false">IF(B69="","",IFERROR(INDEX(Ingredienti!$E$2:$E$201,MATCH(B69,Ingredienti!$A$2:$A$201,0)),"non trovato"))</f>
        <v/>
      </c>
      <c r="F69" s="15" t="str">
        <f aca="false">IF(OR(C69="",NOT(ISNUMBER(E69))),"",C69*E69)</f>
        <v/>
      </c>
    </row>
    <row r="70" customFormat="false" ht="15" hidden="false" customHeight="false" outlineLevel="0" collapsed="false">
      <c r="A70" s="8"/>
      <c r="B70" s="8"/>
      <c r="C70" s="12"/>
      <c r="D70" s="13" t="str">
        <f aca="false">IF(B70="","",IFERROR(INDEX(Ingredienti!$B$2:$B$201,MATCH(B70,Ingredienti!$A$2:$A$201,0)),"?"))</f>
        <v/>
      </c>
      <c r="E70" s="14" t="str">
        <f aca="false">IF(B70="","",IFERROR(INDEX(Ingredienti!$E$2:$E$201,MATCH(B70,Ingredienti!$A$2:$A$201,0)),"non trovato"))</f>
        <v/>
      </c>
      <c r="F70" s="15" t="str">
        <f aca="false">IF(OR(C70="",NOT(ISNUMBER(E70))),"",C70*E70)</f>
        <v/>
      </c>
    </row>
    <row r="71" customFormat="false" ht="15" hidden="false" customHeight="false" outlineLevel="0" collapsed="false">
      <c r="A71" s="8"/>
      <c r="B71" s="8"/>
      <c r="C71" s="12"/>
      <c r="D71" s="13" t="str">
        <f aca="false">IF(B71="","",IFERROR(INDEX(Ingredienti!$B$2:$B$201,MATCH(B71,Ingredienti!$A$2:$A$201,0)),"?"))</f>
        <v/>
      </c>
      <c r="E71" s="14" t="str">
        <f aca="false">IF(B71="","",IFERROR(INDEX(Ingredienti!$E$2:$E$201,MATCH(B71,Ingredienti!$A$2:$A$201,0)),"non trovato"))</f>
        <v/>
      </c>
      <c r="F71" s="15" t="str">
        <f aca="false">IF(OR(C71="",NOT(ISNUMBER(E71))),"",C71*E71)</f>
        <v/>
      </c>
    </row>
    <row r="72" customFormat="false" ht="15" hidden="false" customHeight="false" outlineLevel="0" collapsed="false">
      <c r="A72" s="8"/>
      <c r="B72" s="8"/>
      <c r="C72" s="12"/>
      <c r="D72" s="13" t="str">
        <f aca="false">IF(B72="","",IFERROR(INDEX(Ingredienti!$B$2:$B$201,MATCH(B72,Ingredienti!$A$2:$A$201,0)),"?"))</f>
        <v/>
      </c>
      <c r="E72" s="14" t="str">
        <f aca="false">IF(B72="","",IFERROR(INDEX(Ingredienti!$E$2:$E$201,MATCH(B72,Ingredienti!$A$2:$A$201,0)),"non trovato"))</f>
        <v/>
      </c>
      <c r="F72" s="15" t="str">
        <f aca="false">IF(OR(C72="",NOT(ISNUMBER(E72))),"",C72*E72)</f>
        <v/>
      </c>
    </row>
    <row r="73" customFormat="false" ht="15" hidden="false" customHeight="false" outlineLevel="0" collapsed="false">
      <c r="A73" s="8"/>
      <c r="B73" s="8"/>
      <c r="C73" s="12"/>
      <c r="D73" s="13" t="str">
        <f aca="false">IF(B73="","",IFERROR(INDEX(Ingredienti!$B$2:$B$201,MATCH(B73,Ingredienti!$A$2:$A$201,0)),"?"))</f>
        <v/>
      </c>
      <c r="E73" s="14" t="str">
        <f aca="false">IF(B73="","",IFERROR(INDEX(Ingredienti!$E$2:$E$201,MATCH(B73,Ingredienti!$A$2:$A$201,0)),"non trovato"))</f>
        <v/>
      </c>
      <c r="F73" s="15" t="str">
        <f aca="false">IF(OR(C73="",NOT(ISNUMBER(E73))),"",C73*E73)</f>
        <v/>
      </c>
    </row>
    <row r="74" customFormat="false" ht="15" hidden="false" customHeight="false" outlineLevel="0" collapsed="false">
      <c r="A74" s="8"/>
      <c r="B74" s="8"/>
      <c r="C74" s="12"/>
      <c r="D74" s="13" t="str">
        <f aca="false">IF(B74="","",IFERROR(INDEX(Ingredienti!$B$2:$B$201,MATCH(B74,Ingredienti!$A$2:$A$201,0)),"?"))</f>
        <v/>
      </c>
      <c r="E74" s="14" t="str">
        <f aca="false">IF(B74="","",IFERROR(INDEX(Ingredienti!$E$2:$E$201,MATCH(B74,Ingredienti!$A$2:$A$201,0)),"non trovato"))</f>
        <v/>
      </c>
      <c r="F74" s="15" t="str">
        <f aca="false">IF(OR(C74="",NOT(ISNUMBER(E74))),"",C74*E74)</f>
        <v/>
      </c>
    </row>
    <row r="75" customFormat="false" ht="15" hidden="false" customHeight="false" outlineLevel="0" collapsed="false">
      <c r="A75" s="8"/>
      <c r="B75" s="8"/>
      <c r="C75" s="12"/>
      <c r="D75" s="13" t="str">
        <f aca="false">IF(B75="","",IFERROR(INDEX(Ingredienti!$B$2:$B$201,MATCH(B75,Ingredienti!$A$2:$A$201,0)),"?"))</f>
        <v/>
      </c>
      <c r="E75" s="14" t="str">
        <f aca="false">IF(B75="","",IFERROR(INDEX(Ingredienti!$E$2:$E$201,MATCH(B75,Ingredienti!$A$2:$A$201,0)),"non trovato"))</f>
        <v/>
      </c>
      <c r="F75" s="15" t="str">
        <f aca="false">IF(OR(C75="",NOT(ISNUMBER(E75))),"",C75*E75)</f>
        <v/>
      </c>
    </row>
    <row r="76" customFormat="false" ht="15" hidden="false" customHeight="false" outlineLevel="0" collapsed="false">
      <c r="A76" s="8"/>
      <c r="B76" s="8"/>
      <c r="C76" s="12"/>
      <c r="D76" s="13" t="str">
        <f aca="false">IF(B76="","",IFERROR(INDEX(Ingredienti!$B$2:$B$201,MATCH(B76,Ingredienti!$A$2:$A$201,0)),"?"))</f>
        <v/>
      </c>
      <c r="E76" s="14" t="str">
        <f aca="false">IF(B76="","",IFERROR(INDEX(Ingredienti!$E$2:$E$201,MATCH(B76,Ingredienti!$A$2:$A$201,0)),"non trovato"))</f>
        <v/>
      </c>
      <c r="F76" s="15" t="str">
        <f aca="false">IF(OR(C76="",NOT(ISNUMBER(E76))),"",C76*E76)</f>
        <v/>
      </c>
    </row>
    <row r="77" customFormat="false" ht="15" hidden="false" customHeight="false" outlineLevel="0" collapsed="false">
      <c r="A77" s="8"/>
      <c r="B77" s="8"/>
      <c r="C77" s="12"/>
      <c r="D77" s="13" t="str">
        <f aca="false">IF(B77="","",IFERROR(INDEX(Ingredienti!$B$2:$B$201,MATCH(B77,Ingredienti!$A$2:$A$201,0)),"?"))</f>
        <v/>
      </c>
      <c r="E77" s="14" t="str">
        <f aca="false">IF(B77="","",IFERROR(INDEX(Ingredienti!$E$2:$E$201,MATCH(B77,Ingredienti!$A$2:$A$201,0)),"non trovato"))</f>
        <v/>
      </c>
      <c r="F77" s="15" t="str">
        <f aca="false">IF(OR(C77="",NOT(ISNUMBER(E77))),"",C77*E77)</f>
        <v/>
      </c>
    </row>
    <row r="78" customFormat="false" ht="15" hidden="false" customHeight="false" outlineLevel="0" collapsed="false">
      <c r="A78" s="8"/>
      <c r="B78" s="8"/>
      <c r="C78" s="12"/>
      <c r="D78" s="13" t="str">
        <f aca="false">IF(B78="","",IFERROR(INDEX(Ingredienti!$B$2:$B$201,MATCH(B78,Ingredienti!$A$2:$A$201,0)),"?"))</f>
        <v/>
      </c>
      <c r="E78" s="14" t="str">
        <f aca="false">IF(B78="","",IFERROR(INDEX(Ingredienti!$E$2:$E$201,MATCH(B78,Ingredienti!$A$2:$A$201,0)),"non trovato"))</f>
        <v/>
      </c>
      <c r="F78" s="15" t="str">
        <f aca="false">IF(OR(C78="",NOT(ISNUMBER(E78))),"",C78*E78)</f>
        <v/>
      </c>
    </row>
    <row r="79" customFormat="false" ht="15" hidden="false" customHeight="false" outlineLevel="0" collapsed="false">
      <c r="A79" s="8"/>
      <c r="B79" s="8"/>
      <c r="C79" s="12"/>
      <c r="D79" s="13" t="str">
        <f aca="false">IF(B79="","",IFERROR(INDEX(Ingredienti!$B$2:$B$201,MATCH(B79,Ingredienti!$A$2:$A$201,0)),"?"))</f>
        <v/>
      </c>
      <c r="E79" s="14" t="str">
        <f aca="false">IF(B79="","",IFERROR(INDEX(Ingredienti!$E$2:$E$201,MATCH(B79,Ingredienti!$A$2:$A$201,0)),"non trovato"))</f>
        <v/>
      </c>
      <c r="F79" s="15" t="str">
        <f aca="false">IF(OR(C79="",NOT(ISNUMBER(E79))),"",C79*E79)</f>
        <v/>
      </c>
    </row>
    <row r="80" customFormat="false" ht="15" hidden="false" customHeight="false" outlineLevel="0" collapsed="false">
      <c r="A80" s="8"/>
      <c r="B80" s="8"/>
      <c r="C80" s="12"/>
      <c r="D80" s="13" t="str">
        <f aca="false">IF(B80="","",IFERROR(INDEX(Ingredienti!$B$2:$B$201,MATCH(B80,Ingredienti!$A$2:$A$201,0)),"?"))</f>
        <v/>
      </c>
      <c r="E80" s="14" t="str">
        <f aca="false">IF(B80="","",IFERROR(INDEX(Ingredienti!$E$2:$E$201,MATCH(B80,Ingredienti!$A$2:$A$201,0)),"non trovato"))</f>
        <v/>
      </c>
      <c r="F80" s="15" t="str">
        <f aca="false">IF(OR(C80="",NOT(ISNUMBER(E80))),"",C80*E80)</f>
        <v/>
      </c>
    </row>
    <row r="81" customFormat="false" ht="15" hidden="false" customHeight="false" outlineLevel="0" collapsed="false">
      <c r="A81" s="8"/>
      <c r="B81" s="8"/>
      <c r="C81" s="12"/>
      <c r="D81" s="13" t="str">
        <f aca="false">IF(B81="","",IFERROR(INDEX(Ingredienti!$B$2:$B$201,MATCH(B81,Ingredienti!$A$2:$A$201,0)),"?"))</f>
        <v/>
      </c>
      <c r="E81" s="14" t="str">
        <f aca="false">IF(B81="","",IFERROR(INDEX(Ingredienti!$E$2:$E$201,MATCH(B81,Ingredienti!$A$2:$A$201,0)),"non trovato"))</f>
        <v/>
      </c>
      <c r="F81" s="15" t="str">
        <f aca="false">IF(OR(C81="",NOT(ISNUMBER(E81))),"",C81*E81)</f>
        <v/>
      </c>
    </row>
    <row r="82" customFormat="false" ht="15" hidden="false" customHeight="false" outlineLevel="0" collapsed="false">
      <c r="A82" s="8"/>
      <c r="B82" s="8"/>
      <c r="C82" s="12"/>
      <c r="D82" s="13" t="str">
        <f aca="false">IF(B82="","",IFERROR(INDEX(Ingredienti!$B$2:$B$201,MATCH(B82,Ingredienti!$A$2:$A$201,0)),"?"))</f>
        <v/>
      </c>
      <c r="E82" s="14" t="str">
        <f aca="false">IF(B82="","",IFERROR(INDEX(Ingredienti!$E$2:$E$201,MATCH(B82,Ingredienti!$A$2:$A$201,0)),"non trovato"))</f>
        <v/>
      </c>
      <c r="F82" s="15" t="str">
        <f aca="false">IF(OR(C82="",NOT(ISNUMBER(E82))),"",C82*E82)</f>
        <v/>
      </c>
    </row>
    <row r="83" customFormat="false" ht="15" hidden="false" customHeight="false" outlineLevel="0" collapsed="false">
      <c r="A83" s="8"/>
      <c r="B83" s="8"/>
      <c r="C83" s="12"/>
      <c r="D83" s="13" t="str">
        <f aca="false">IF(B83="","",IFERROR(INDEX(Ingredienti!$B$2:$B$201,MATCH(B83,Ingredienti!$A$2:$A$201,0)),"?"))</f>
        <v/>
      </c>
      <c r="E83" s="14" t="str">
        <f aca="false">IF(B83="","",IFERROR(INDEX(Ingredienti!$E$2:$E$201,MATCH(B83,Ingredienti!$A$2:$A$201,0)),"non trovato"))</f>
        <v/>
      </c>
      <c r="F83" s="15" t="str">
        <f aca="false">IF(OR(C83="",NOT(ISNUMBER(E83))),"",C83*E83)</f>
        <v/>
      </c>
    </row>
    <row r="84" customFormat="false" ht="15" hidden="false" customHeight="false" outlineLevel="0" collapsed="false">
      <c r="A84" s="8"/>
      <c r="B84" s="8"/>
      <c r="C84" s="12"/>
      <c r="D84" s="13" t="str">
        <f aca="false">IF(B84="","",IFERROR(INDEX(Ingredienti!$B$2:$B$201,MATCH(B84,Ingredienti!$A$2:$A$201,0)),"?"))</f>
        <v/>
      </c>
      <c r="E84" s="14" t="str">
        <f aca="false">IF(B84="","",IFERROR(INDEX(Ingredienti!$E$2:$E$201,MATCH(B84,Ingredienti!$A$2:$A$201,0)),"non trovato"))</f>
        <v/>
      </c>
      <c r="F84" s="15" t="str">
        <f aca="false">IF(OR(C84="",NOT(ISNUMBER(E84))),"",C84*E84)</f>
        <v/>
      </c>
    </row>
    <row r="85" customFormat="false" ht="15" hidden="false" customHeight="false" outlineLevel="0" collapsed="false">
      <c r="A85" s="8"/>
      <c r="B85" s="8"/>
      <c r="C85" s="12"/>
      <c r="D85" s="13" t="str">
        <f aca="false">IF(B85="","",IFERROR(INDEX(Ingredienti!$B$2:$B$201,MATCH(B85,Ingredienti!$A$2:$A$201,0)),"?"))</f>
        <v/>
      </c>
      <c r="E85" s="14" t="str">
        <f aca="false">IF(B85="","",IFERROR(INDEX(Ingredienti!$E$2:$E$201,MATCH(B85,Ingredienti!$A$2:$A$201,0)),"non trovato"))</f>
        <v/>
      </c>
      <c r="F85" s="15" t="str">
        <f aca="false">IF(OR(C85="",NOT(ISNUMBER(E85))),"",C85*E85)</f>
        <v/>
      </c>
    </row>
    <row r="86" customFormat="false" ht="15" hidden="false" customHeight="false" outlineLevel="0" collapsed="false">
      <c r="A86" s="8"/>
      <c r="B86" s="8"/>
      <c r="C86" s="12"/>
      <c r="D86" s="13" t="str">
        <f aca="false">IF(B86="","",IFERROR(INDEX(Ingredienti!$B$2:$B$201,MATCH(B86,Ingredienti!$A$2:$A$201,0)),"?"))</f>
        <v/>
      </c>
      <c r="E86" s="14" t="str">
        <f aca="false">IF(B86="","",IFERROR(INDEX(Ingredienti!$E$2:$E$201,MATCH(B86,Ingredienti!$A$2:$A$201,0)),"non trovato"))</f>
        <v/>
      </c>
      <c r="F86" s="15" t="str">
        <f aca="false">IF(OR(C86="",NOT(ISNUMBER(E86))),"",C86*E86)</f>
        <v/>
      </c>
    </row>
    <row r="87" customFormat="false" ht="15" hidden="false" customHeight="false" outlineLevel="0" collapsed="false">
      <c r="A87" s="8"/>
      <c r="B87" s="8"/>
      <c r="C87" s="12"/>
      <c r="D87" s="13" t="str">
        <f aca="false">IF(B87="","",IFERROR(INDEX(Ingredienti!$B$2:$B$201,MATCH(B87,Ingredienti!$A$2:$A$201,0)),"?"))</f>
        <v/>
      </c>
      <c r="E87" s="14" t="str">
        <f aca="false">IF(B87="","",IFERROR(INDEX(Ingredienti!$E$2:$E$201,MATCH(B87,Ingredienti!$A$2:$A$201,0)),"non trovato"))</f>
        <v/>
      </c>
      <c r="F87" s="15" t="str">
        <f aca="false">IF(OR(C87="",NOT(ISNUMBER(E87))),"",C87*E87)</f>
        <v/>
      </c>
    </row>
    <row r="88" customFormat="false" ht="15" hidden="false" customHeight="false" outlineLevel="0" collapsed="false">
      <c r="A88" s="8"/>
      <c r="B88" s="8"/>
      <c r="C88" s="12"/>
      <c r="D88" s="13" t="str">
        <f aca="false">IF(B88="","",IFERROR(INDEX(Ingredienti!$B$2:$B$201,MATCH(B88,Ingredienti!$A$2:$A$201,0)),"?"))</f>
        <v/>
      </c>
      <c r="E88" s="14" t="str">
        <f aca="false">IF(B88="","",IFERROR(INDEX(Ingredienti!$E$2:$E$201,MATCH(B88,Ingredienti!$A$2:$A$201,0)),"non trovato"))</f>
        <v/>
      </c>
      <c r="F88" s="15" t="str">
        <f aca="false">IF(OR(C88="",NOT(ISNUMBER(E88))),"",C88*E88)</f>
        <v/>
      </c>
    </row>
    <row r="89" customFormat="false" ht="15" hidden="false" customHeight="false" outlineLevel="0" collapsed="false">
      <c r="A89" s="8"/>
      <c r="B89" s="8"/>
      <c r="C89" s="12"/>
      <c r="D89" s="13" t="str">
        <f aca="false">IF(B89="","",IFERROR(INDEX(Ingredienti!$B$2:$B$201,MATCH(B89,Ingredienti!$A$2:$A$201,0)),"?"))</f>
        <v/>
      </c>
      <c r="E89" s="14" t="str">
        <f aca="false">IF(B89="","",IFERROR(INDEX(Ingredienti!$E$2:$E$201,MATCH(B89,Ingredienti!$A$2:$A$201,0)),"non trovato"))</f>
        <v/>
      </c>
      <c r="F89" s="15" t="str">
        <f aca="false">IF(OR(C89="",NOT(ISNUMBER(E89))),"",C89*E89)</f>
        <v/>
      </c>
    </row>
    <row r="90" customFormat="false" ht="15" hidden="false" customHeight="false" outlineLevel="0" collapsed="false">
      <c r="A90" s="8"/>
      <c r="B90" s="8"/>
      <c r="C90" s="12"/>
      <c r="D90" s="13" t="str">
        <f aca="false">IF(B90="","",IFERROR(INDEX(Ingredienti!$B$2:$B$201,MATCH(B90,Ingredienti!$A$2:$A$201,0)),"?"))</f>
        <v/>
      </c>
      <c r="E90" s="14" t="str">
        <f aca="false">IF(B90="","",IFERROR(INDEX(Ingredienti!$E$2:$E$201,MATCH(B90,Ingredienti!$A$2:$A$201,0)),"non trovato"))</f>
        <v/>
      </c>
      <c r="F90" s="15" t="str">
        <f aca="false">IF(OR(C90="",NOT(ISNUMBER(E90))),"",C90*E90)</f>
        <v/>
      </c>
    </row>
    <row r="91" customFormat="false" ht="15" hidden="false" customHeight="false" outlineLevel="0" collapsed="false">
      <c r="A91" s="8"/>
      <c r="B91" s="8"/>
      <c r="C91" s="12"/>
      <c r="D91" s="13" t="str">
        <f aca="false">IF(B91="","",IFERROR(INDEX(Ingredienti!$B$2:$B$201,MATCH(B91,Ingredienti!$A$2:$A$201,0)),"?"))</f>
        <v/>
      </c>
      <c r="E91" s="14" t="str">
        <f aca="false">IF(B91="","",IFERROR(INDEX(Ingredienti!$E$2:$E$201,MATCH(B91,Ingredienti!$A$2:$A$201,0)),"non trovato"))</f>
        <v/>
      </c>
      <c r="F91" s="15" t="str">
        <f aca="false">IF(OR(C91="",NOT(ISNUMBER(E91))),"",C91*E91)</f>
        <v/>
      </c>
    </row>
    <row r="92" customFormat="false" ht="15" hidden="false" customHeight="false" outlineLevel="0" collapsed="false">
      <c r="A92" s="8"/>
      <c r="B92" s="8"/>
      <c r="C92" s="12"/>
      <c r="D92" s="13" t="str">
        <f aca="false">IF(B92="","",IFERROR(INDEX(Ingredienti!$B$2:$B$201,MATCH(B92,Ingredienti!$A$2:$A$201,0)),"?"))</f>
        <v/>
      </c>
      <c r="E92" s="14" t="str">
        <f aca="false">IF(B92="","",IFERROR(INDEX(Ingredienti!$E$2:$E$201,MATCH(B92,Ingredienti!$A$2:$A$201,0)),"non trovato"))</f>
        <v/>
      </c>
      <c r="F92" s="15" t="str">
        <f aca="false">IF(OR(C92="",NOT(ISNUMBER(E92))),"",C92*E92)</f>
        <v/>
      </c>
    </row>
    <row r="93" customFormat="false" ht="15" hidden="false" customHeight="false" outlineLevel="0" collapsed="false">
      <c r="A93" s="8"/>
      <c r="B93" s="8"/>
      <c r="C93" s="12"/>
      <c r="D93" s="13" t="str">
        <f aca="false">IF(B93="","",IFERROR(INDEX(Ingredienti!$B$2:$B$201,MATCH(B93,Ingredienti!$A$2:$A$201,0)),"?"))</f>
        <v/>
      </c>
      <c r="E93" s="14" t="str">
        <f aca="false">IF(B93="","",IFERROR(INDEX(Ingredienti!$E$2:$E$201,MATCH(B93,Ingredienti!$A$2:$A$201,0)),"non trovato"))</f>
        <v/>
      </c>
      <c r="F93" s="15" t="str">
        <f aca="false">IF(OR(C93="",NOT(ISNUMBER(E93))),"",C93*E93)</f>
        <v/>
      </c>
    </row>
    <row r="94" customFormat="false" ht="15" hidden="false" customHeight="false" outlineLevel="0" collapsed="false">
      <c r="A94" s="8"/>
      <c r="B94" s="8"/>
      <c r="C94" s="12"/>
      <c r="D94" s="13" t="str">
        <f aca="false">IF(B94="","",IFERROR(INDEX(Ingredienti!$B$2:$B$201,MATCH(B94,Ingredienti!$A$2:$A$201,0)),"?"))</f>
        <v/>
      </c>
      <c r="E94" s="14" t="str">
        <f aca="false">IF(B94="","",IFERROR(INDEX(Ingredienti!$E$2:$E$201,MATCH(B94,Ingredienti!$A$2:$A$201,0)),"non trovato"))</f>
        <v/>
      </c>
      <c r="F94" s="15" t="str">
        <f aca="false">IF(OR(C94="",NOT(ISNUMBER(E94))),"",C94*E94)</f>
        <v/>
      </c>
    </row>
    <row r="95" customFormat="false" ht="15" hidden="false" customHeight="false" outlineLevel="0" collapsed="false">
      <c r="A95" s="8"/>
      <c r="B95" s="8"/>
      <c r="C95" s="12"/>
      <c r="D95" s="13" t="str">
        <f aca="false">IF(B95="","",IFERROR(INDEX(Ingredienti!$B$2:$B$201,MATCH(B95,Ingredienti!$A$2:$A$201,0)),"?"))</f>
        <v/>
      </c>
      <c r="E95" s="14" t="str">
        <f aca="false">IF(B95="","",IFERROR(INDEX(Ingredienti!$E$2:$E$201,MATCH(B95,Ingredienti!$A$2:$A$201,0)),"non trovato"))</f>
        <v/>
      </c>
      <c r="F95" s="15" t="str">
        <f aca="false">IF(OR(C95="",NOT(ISNUMBER(E95))),"",C95*E95)</f>
        <v/>
      </c>
    </row>
    <row r="96" customFormat="false" ht="15" hidden="false" customHeight="false" outlineLevel="0" collapsed="false">
      <c r="A96" s="8"/>
      <c r="B96" s="8"/>
      <c r="C96" s="12"/>
      <c r="D96" s="13" t="str">
        <f aca="false">IF(B96="","",IFERROR(INDEX(Ingredienti!$B$2:$B$201,MATCH(B96,Ingredienti!$A$2:$A$201,0)),"?"))</f>
        <v/>
      </c>
      <c r="E96" s="14" t="str">
        <f aca="false">IF(B96="","",IFERROR(INDEX(Ingredienti!$E$2:$E$201,MATCH(B96,Ingredienti!$A$2:$A$201,0)),"non trovato"))</f>
        <v/>
      </c>
      <c r="F96" s="15" t="str">
        <f aca="false">IF(OR(C96="",NOT(ISNUMBER(E96))),"",C96*E96)</f>
        <v/>
      </c>
    </row>
    <row r="97" customFormat="false" ht="15" hidden="false" customHeight="false" outlineLevel="0" collapsed="false">
      <c r="A97" s="8"/>
      <c r="B97" s="8"/>
      <c r="C97" s="12"/>
      <c r="D97" s="13" t="str">
        <f aca="false">IF(B97="","",IFERROR(INDEX(Ingredienti!$B$2:$B$201,MATCH(B97,Ingredienti!$A$2:$A$201,0)),"?"))</f>
        <v/>
      </c>
      <c r="E97" s="14" t="str">
        <f aca="false">IF(B97="","",IFERROR(INDEX(Ingredienti!$E$2:$E$201,MATCH(B97,Ingredienti!$A$2:$A$201,0)),"non trovato"))</f>
        <v/>
      </c>
      <c r="F97" s="15" t="str">
        <f aca="false">IF(OR(C97="",NOT(ISNUMBER(E97))),"",C97*E97)</f>
        <v/>
      </c>
    </row>
    <row r="98" customFormat="false" ht="15" hidden="false" customHeight="false" outlineLevel="0" collapsed="false">
      <c r="A98" s="8"/>
      <c r="B98" s="8"/>
      <c r="C98" s="12"/>
      <c r="D98" s="13" t="str">
        <f aca="false">IF(B98="","",IFERROR(INDEX(Ingredienti!$B$2:$B$201,MATCH(B98,Ingredienti!$A$2:$A$201,0)),"?"))</f>
        <v/>
      </c>
      <c r="E98" s="14" t="str">
        <f aca="false">IF(B98="","",IFERROR(INDEX(Ingredienti!$E$2:$E$201,MATCH(B98,Ingredienti!$A$2:$A$201,0)),"non trovato"))</f>
        <v/>
      </c>
      <c r="F98" s="15" t="str">
        <f aca="false">IF(OR(C98="",NOT(ISNUMBER(E98))),"",C98*E98)</f>
        <v/>
      </c>
    </row>
    <row r="99" customFormat="false" ht="15" hidden="false" customHeight="false" outlineLevel="0" collapsed="false">
      <c r="A99" s="8"/>
      <c r="B99" s="8"/>
      <c r="C99" s="12"/>
      <c r="D99" s="13" t="str">
        <f aca="false">IF(B99="","",IFERROR(INDEX(Ingredienti!$B$2:$B$201,MATCH(B99,Ingredienti!$A$2:$A$201,0)),"?"))</f>
        <v/>
      </c>
      <c r="E99" s="14" t="str">
        <f aca="false">IF(B99="","",IFERROR(INDEX(Ingredienti!$E$2:$E$201,MATCH(B99,Ingredienti!$A$2:$A$201,0)),"non trovato"))</f>
        <v/>
      </c>
      <c r="F99" s="15" t="str">
        <f aca="false">IF(OR(C99="",NOT(ISNUMBER(E99))),"",C99*E99)</f>
        <v/>
      </c>
    </row>
    <row r="100" customFormat="false" ht="15" hidden="false" customHeight="false" outlineLevel="0" collapsed="false">
      <c r="A100" s="8"/>
      <c r="B100" s="8"/>
      <c r="C100" s="12"/>
      <c r="D100" s="13" t="str">
        <f aca="false">IF(B100="","",IFERROR(INDEX(Ingredienti!$B$2:$B$201,MATCH(B100,Ingredienti!$A$2:$A$201,0)),"?"))</f>
        <v/>
      </c>
      <c r="E100" s="14" t="str">
        <f aca="false">IF(B100="","",IFERROR(INDEX(Ingredienti!$E$2:$E$201,MATCH(B100,Ingredienti!$A$2:$A$201,0)),"non trovato"))</f>
        <v/>
      </c>
      <c r="F100" s="15" t="str">
        <f aca="false">IF(OR(C100="",NOT(ISNUMBER(E100))),"",C100*E100)</f>
        <v/>
      </c>
    </row>
    <row r="101" customFormat="false" ht="15" hidden="false" customHeight="false" outlineLevel="0" collapsed="false">
      <c r="A101" s="8"/>
      <c r="B101" s="8"/>
      <c r="C101" s="12"/>
      <c r="D101" s="13" t="str">
        <f aca="false">IF(B101="","",IFERROR(INDEX(Ingredienti!$B$2:$B$201,MATCH(B101,Ingredienti!$A$2:$A$201,0)),"?"))</f>
        <v/>
      </c>
      <c r="E101" s="14" t="str">
        <f aca="false">IF(B101="","",IFERROR(INDEX(Ingredienti!$E$2:$E$201,MATCH(B101,Ingredienti!$A$2:$A$201,0)),"non trovato"))</f>
        <v/>
      </c>
      <c r="F101" s="15" t="str">
        <f aca="false">IF(OR(C101="",NOT(ISNUMBER(E101))),"",C101*E101)</f>
        <v/>
      </c>
    </row>
    <row r="102" customFormat="false" ht="15" hidden="false" customHeight="false" outlineLevel="0" collapsed="false">
      <c r="A102" s="8"/>
      <c r="B102" s="8"/>
      <c r="C102" s="12"/>
      <c r="D102" s="13" t="str">
        <f aca="false">IF(B102="","",IFERROR(INDEX(Ingredienti!$B$2:$B$201,MATCH(B102,Ingredienti!$A$2:$A$201,0)),"?"))</f>
        <v/>
      </c>
      <c r="E102" s="14" t="str">
        <f aca="false">IF(B102="","",IFERROR(INDEX(Ingredienti!$E$2:$E$201,MATCH(B102,Ingredienti!$A$2:$A$201,0)),"non trovato"))</f>
        <v/>
      </c>
      <c r="F102" s="15" t="str">
        <f aca="false">IF(OR(C102="",NOT(ISNUMBER(E102))),"",C102*E102)</f>
        <v/>
      </c>
    </row>
    <row r="103" customFormat="false" ht="15" hidden="false" customHeight="false" outlineLevel="0" collapsed="false">
      <c r="A103" s="8"/>
      <c r="B103" s="8"/>
      <c r="C103" s="12"/>
      <c r="D103" s="13" t="str">
        <f aca="false">IF(B103="","",IFERROR(INDEX(Ingredienti!$B$2:$B$201,MATCH(B103,Ingredienti!$A$2:$A$201,0)),"?"))</f>
        <v/>
      </c>
      <c r="E103" s="14" t="str">
        <f aca="false">IF(B103="","",IFERROR(INDEX(Ingredienti!$E$2:$E$201,MATCH(B103,Ingredienti!$A$2:$A$201,0)),"non trovato"))</f>
        <v/>
      </c>
      <c r="F103" s="15" t="str">
        <f aca="false">IF(OR(C103="",NOT(ISNUMBER(E103))),"",C103*E103)</f>
        <v/>
      </c>
    </row>
    <row r="104" customFormat="false" ht="15" hidden="false" customHeight="false" outlineLevel="0" collapsed="false">
      <c r="A104" s="8"/>
      <c r="B104" s="8"/>
      <c r="C104" s="12"/>
      <c r="D104" s="13" t="str">
        <f aca="false">IF(B104="","",IFERROR(INDEX(Ingredienti!$B$2:$B$201,MATCH(B104,Ingredienti!$A$2:$A$201,0)),"?"))</f>
        <v/>
      </c>
      <c r="E104" s="14" t="str">
        <f aca="false">IF(B104="","",IFERROR(INDEX(Ingredienti!$E$2:$E$201,MATCH(B104,Ingredienti!$A$2:$A$201,0)),"non trovato"))</f>
        <v/>
      </c>
      <c r="F104" s="15" t="str">
        <f aca="false">IF(OR(C104="",NOT(ISNUMBER(E104))),"",C104*E104)</f>
        <v/>
      </c>
    </row>
    <row r="105" customFormat="false" ht="15" hidden="false" customHeight="false" outlineLevel="0" collapsed="false">
      <c r="A105" s="8"/>
      <c r="B105" s="8"/>
      <c r="C105" s="12"/>
      <c r="D105" s="13" t="str">
        <f aca="false">IF(B105="","",IFERROR(INDEX(Ingredienti!$B$2:$B$201,MATCH(B105,Ingredienti!$A$2:$A$201,0)),"?"))</f>
        <v/>
      </c>
      <c r="E105" s="14" t="str">
        <f aca="false">IF(B105="","",IFERROR(INDEX(Ingredienti!$E$2:$E$201,MATCH(B105,Ingredienti!$A$2:$A$201,0)),"non trovato"))</f>
        <v/>
      </c>
      <c r="F105" s="15" t="str">
        <f aca="false">IF(OR(C105="",NOT(ISNUMBER(E105))),"",C105*E105)</f>
        <v/>
      </c>
    </row>
    <row r="106" customFormat="false" ht="15" hidden="false" customHeight="false" outlineLevel="0" collapsed="false">
      <c r="A106" s="8"/>
      <c r="B106" s="8"/>
      <c r="C106" s="12"/>
      <c r="D106" s="13" t="str">
        <f aca="false">IF(B106="","",IFERROR(INDEX(Ingredienti!$B$2:$B$201,MATCH(B106,Ingredienti!$A$2:$A$201,0)),"?"))</f>
        <v/>
      </c>
      <c r="E106" s="14" t="str">
        <f aca="false">IF(B106="","",IFERROR(INDEX(Ingredienti!$E$2:$E$201,MATCH(B106,Ingredienti!$A$2:$A$201,0)),"non trovato"))</f>
        <v/>
      </c>
      <c r="F106" s="15" t="str">
        <f aca="false">IF(OR(C106="",NOT(ISNUMBER(E106))),"",C106*E106)</f>
        <v/>
      </c>
    </row>
    <row r="107" customFormat="false" ht="15" hidden="false" customHeight="false" outlineLevel="0" collapsed="false">
      <c r="A107" s="8"/>
      <c r="B107" s="8"/>
      <c r="C107" s="12"/>
      <c r="D107" s="13" t="str">
        <f aca="false">IF(B107="","",IFERROR(INDEX(Ingredienti!$B$2:$B$201,MATCH(B107,Ingredienti!$A$2:$A$201,0)),"?"))</f>
        <v/>
      </c>
      <c r="E107" s="14" t="str">
        <f aca="false">IF(B107="","",IFERROR(INDEX(Ingredienti!$E$2:$E$201,MATCH(B107,Ingredienti!$A$2:$A$201,0)),"non trovato"))</f>
        <v/>
      </c>
      <c r="F107" s="15" t="str">
        <f aca="false">IF(OR(C107="",NOT(ISNUMBER(E107))),"",C107*E107)</f>
        <v/>
      </c>
    </row>
    <row r="108" customFormat="false" ht="15" hidden="false" customHeight="false" outlineLevel="0" collapsed="false">
      <c r="A108" s="8"/>
      <c r="B108" s="8"/>
      <c r="C108" s="12"/>
      <c r="D108" s="13" t="str">
        <f aca="false">IF(B108="","",IFERROR(INDEX(Ingredienti!$B$2:$B$201,MATCH(B108,Ingredienti!$A$2:$A$201,0)),"?"))</f>
        <v/>
      </c>
      <c r="E108" s="14" t="str">
        <f aca="false">IF(B108="","",IFERROR(INDEX(Ingredienti!$E$2:$E$201,MATCH(B108,Ingredienti!$A$2:$A$201,0)),"non trovato"))</f>
        <v/>
      </c>
      <c r="F108" s="15" t="str">
        <f aca="false">IF(OR(C108="",NOT(ISNUMBER(E108))),"",C108*E108)</f>
        <v/>
      </c>
    </row>
    <row r="109" customFormat="false" ht="15" hidden="false" customHeight="false" outlineLevel="0" collapsed="false">
      <c r="A109" s="8"/>
      <c r="B109" s="8"/>
      <c r="C109" s="12"/>
      <c r="D109" s="13" t="str">
        <f aca="false">IF(B109="","",IFERROR(INDEX(Ingredienti!$B$2:$B$201,MATCH(B109,Ingredienti!$A$2:$A$201,0)),"?"))</f>
        <v/>
      </c>
      <c r="E109" s="14" t="str">
        <f aca="false">IF(B109="","",IFERROR(INDEX(Ingredienti!$E$2:$E$201,MATCH(B109,Ingredienti!$A$2:$A$201,0)),"non trovato"))</f>
        <v/>
      </c>
      <c r="F109" s="15" t="str">
        <f aca="false">IF(OR(C109="",NOT(ISNUMBER(E109))),"",C109*E109)</f>
        <v/>
      </c>
    </row>
    <row r="110" customFormat="false" ht="15" hidden="false" customHeight="false" outlineLevel="0" collapsed="false">
      <c r="A110" s="8"/>
      <c r="B110" s="8"/>
      <c r="C110" s="12"/>
      <c r="D110" s="13" t="str">
        <f aca="false">IF(B110="","",IFERROR(INDEX(Ingredienti!$B$2:$B$201,MATCH(B110,Ingredienti!$A$2:$A$201,0)),"?"))</f>
        <v/>
      </c>
      <c r="E110" s="14" t="str">
        <f aca="false">IF(B110="","",IFERROR(INDEX(Ingredienti!$E$2:$E$201,MATCH(B110,Ingredienti!$A$2:$A$201,0)),"non trovato"))</f>
        <v/>
      </c>
      <c r="F110" s="15" t="str">
        <f aca="false">IF(OR(C110="",NOT(ISNUMBER(E110))),"",C110*E110)</f>
        <v/>
      </c>
    </row>
    <row r="111" customFormat="false" ht="15" hidden="false" customHeight="false" outlineLevel="0" collapsed="false">
      <c r="A111" s="8"/>
      <c r="B111" s="8"/>
      <c r="C111" s="12"/>
      <c r="D111" s="13" t="str">
        <f aca="false">IF(B111="","",IFERROR(INDEX(Ingredienti!$B$2:$B$201,MATCH(B111,Ingredienti!$A$2:$A$201,0)),"?"))</f>
        <v/>
      </c>
      <c r="E111" s="14" t="str">
        <f aca="false">IF(B111="","",IFERROR(INDEX(Ingredienti!$E$2:$E$201,MATCH(B111,Ingredienti!$A$2:$A$201,0)),"non trovato"))</f>
        <v/>
      </c>
      <c r="F111" s="15" t="str">
        <f aca="false">IF(OR(C111="",NOT(ISNUMBER(E111))),"",C111*E111)</f>
        <v/>
      </c>
    </row>
    <row r="112" customFormat="false" ht="15" hidden="false" customHeight="false" outlineLevel="0" collapsed="false">
      <c r="A112" s="8"/>
      <c r="B112" s="8"/>
      <c r="C112" s="12"/>
      <c r="D112" s="13" t="str">
        <f aca="false">IF(B112="","",IFERROR(INDEX(Ingredienti!$B$2:$B$201,MATCH(B112,Ingredienti!$A$2:$A$201,0)),"?"))</f>
        <v/>
      </c>
      <c r="E112" s="14" t="str">
        <f aca="false">IF(B112="","",IFERROR(INDEX(Ingredienti!$E$2:$E$201,MATCH(B112,Ingredienti!$A$2:$A$201,0)),"non trovato"))</f>
        <v/>
      </c>
      <c r="F112" s="15" t="str">
        <f aca="false">IF(OR(C112="",NOT(ISNUMBER(E112))),"",C112*E112)</f>
        <v/>
      </c>
    </row>
    <row r="113" customFormat="false" ht="15" hidden="false" customHeight="false" outlineLevel="0" collapsed="false">
      <c r="A113" s="8"/>
      <c r="B113" s="8"/>
      <c r="C113" s="12"/>
      <c r="D113" s="13" t="str">
        <f aca="false">IF(B113="","",IFERROR(INDEX(Ingredienti!$B$2:$B$201,MATCH(B113,Ingredienti!$A$2:$A$201,0)),"?"))</f>
        <v/>
      </c>
      <c r="E113" s="14" t="str">
        <f aca="false">IF(B113="","",IFERROR(INDEX(Ingredienti!$E$2:$E$201,MATCH(B113,Ingredienti!$A$2:$A$201,0)),"non trovato"))</f>
        <v/>
      </c>
      <c r="F113" s="15" t="str">
        <f aca="false">IF(OR(C113="",NOT(ISNUMBER(E113))),"",C113*E113)</f>
        <v/>
      </c>
    </row>
    <row r="114" customFormat="false" ht="15" hidden="false" customHeight="false" outlineLevel="0" collapsed="false">
      <c r="A114" s="8"/>
      <c r="B114" s="8"/>
      <c r="C114" s="12"/>
      <c r="D114" s="13" t="str">
        <f aca="false">IF(B114="","",IFERROR(INDEX(Ingredienti!$B$2:$B$201,MATCH(B114,Ingredienti!$A$2:$A$201,0)),"?"))</f>
        <v/>
      </c>
      <c r="E114" s="14" t="str">
        <f aca="false">IF(B114="","",IFERROR(INDEX(Ingredienti!$E$2:$E$201,MATCH(B114,Ingredienti!$A$2:$A$201,0)),"non trovato"))</f>
        <v/>
      </c>
      <c r="F114" s="15" t="str">
        <f aca="false">IF(OR(C114="",NOT(ISNUMBER(E114))),"",C114*E114)</f>
        <v/>
      </c>
    </row>
    <row r="115" customFormat="false" ht="15" hidden="false" customHeight="false" outlineLevel="0" collapsed="false">
      <c r="A115" s="8"/>
      <c r="B115" s="8"/>
      <c r="C115" s="12"/>
      <c r="D115" s="13" t="str">
        <f aca="false">IF(B115="","",IFERROR(INDEX(Ingredienti!$B$2:$B$201,MATCH(B115,Ingredienti!$A$2:$A$201,0)),"?"))</f>
        <v/>
      </c>
      <c r="E115" s="14" t="str">
        <f aca="false">IF(B115="","",IFERROR(INDEX(Ingredienti!$E$2:$E$201,MATCH(B115,Ingredienti!$A$2:$A$201,0)),"non trovato"))</f>
        <v/>
      </c>
      <c r="F115" s="15" t="str">
        <f aca="false">IF(OR(C115="",NOT(ISNUMBER(E115))),"",C115*E115)</f>
        <v/>
      </c>
    </row>
    <row r="116" customFormat="false" ht="15" hidden="false" customHeight="false" outlineLevel="0" collapsed="false">
      <c r="A116" s="8"/>
      <c r="B116" s="8"/>
      <c r="C116" s="12"/>
      <c r="D116" s="13" t="str">
        <f aca="false">IF(B116="","",IFERROR(INDEX(Ingredienti!$B$2:$B$201,MATCH(B116,Ingredienti!$A$2:$A$201,0)),"?"))</f>
        <v/>
      </c>
      <c r="E116" s="14" t="str">
        <f aca="false">IF(B116="","",IFERROR(INDEX(Ingredienti!$E$2:$E$201,MATCH(B116,Ingredienti!$A$2:$A$201,0)),"non trovato"))</f>
        <v/>
      </c>
      <c r="F116" s="15" t="str">
        <f aca="false">IF(OR(C116="",NOT(ISNUMBER(E116))),"",C116*E116)</f>
        <v/>
      </c>
    </row>
    <row r="117" customFormat="false" ht="15" hidden="false" customHeight="false" outlineLevel="0" collapsed="false">
      <c r="A117" s="8"/>
      <c r="B117" s="8"/>
      <c r="C117" s="12"/>
      <c r="D117" s="13" t="str">
        <f aca="false">IF(B117="","",IFERROR(INDEX(Ingredienti!$B$2:$B$201,MATCH(B117,Ingredienti!$A$2:$A$201,0)),"?"))</f>
        <v/>
      </c>
      <c r="E117" s="14" t="str">
        <f aca="false">IF(B117="","",IFERROR(INDEX(Ingredienti!$E$2:$E$201,MATCH(B117,Ingredienti!$A$2:$A$201,0)),"non trovato"))</f>
        <v/>
      </c>
      <c r="F117" s="15" t="str">
        <f aca="false">IF(OR(C117="",NOT(ISNUMBER(E117))),"",C117*E117)</f>
        <v/>
      </c>
    </row>
    <row r="118" customFormat="false" ht="15" hidden="false" customHeight="false" outlineLevel="0" collapsed="false">
      <c r="A118" s="8"/>
      <c r="B118" s="8"/>
      <c r="C118" s="12"/>
      <c r="D118" s="13" t="str">
        <f aca="false">IF(B118="","",IFERROR(INDEX(Ingredienti!$B$2:$B$201,MATCH(B118,Ingredienti!$A$2:$A$201,0)),"?"))</f>
        <v/>
      </c>
      <c r="E118" s="14" t="str">
        <f aca="false">IF(B118="","",IFERROR(INDEX(Ingredienti!$E$2:$E$201,MATCH(B118,Ingredienti!$A$2:$A$201,0)),"non trovato"))</f>
        <v/>
      </c>
      <c r="F118" s="15" t="str">
        <f aca="false">IF(OR(C118="",NOT(ISNUMBER(E118))),"",C118*E118)</f>
        <v/>
      </c>
    </row>
    <row r="119" customFormat="false" ht="15" hidden="false" customHeight="false" outlineLevel="0" collapsed="false">
      <c r="A119" s="8"/>
      <c r="B119" s="8"/>
      <c r="C119" s="12"/>
      <c r="D119" s="13" t="str">
        <f aca="false">IF(B119="","",IFERROR(INDEX(Ingredienti!$B$2:$B$201,MATCH(B119,Ingredienti!$A$2:$A$201,0)),"?"))</f>
        <v/>
      </c>
      <c r="E119" s="14" t="str">
        <f aca="false">IF(B119="","",IFERROR(INDEX(Ingredienti!$E$2:$E$201,MATCH(B119,Ingredienti!$A$2:$A$201,0)),"non trovato"))</f>
        <v/>
      </c>
      <c r="F119" s="15" t="str">
        <f aca="false">IF(OR(C119="",NOT(ISNUMBER(E119))),"",C119*E119)</f>
        <v/>
      </c>
    </row>
    <row r="120" customFormat="false" ht="15" hidden="false" customHeight="false" outlineLevel="0" collapsed="false">
      <c r="A120" s="8"/>
      <c r="B120" s="8"/>
      <c r="C120" s="12"/>
      <c r="D120" s="13" t="str">
        <f aca="false">IF(B120="","",IFERROR(INDEX(Ingredienti!$B$2:$B$201,MATCH(B120,Ingredienti!$A$2:$A$201,0)),"?"))</f>
        <v/>
      </c>
      <c r="E120" s="14" t="str">
        <f aca="false">IF(B120="","",IFERROR(INDEX(Ingredienti!$E$2:$E$201,MATCH(B120,Ingredienti!$A$2:$A$201,0)),"non trovato"))</f>
        <v/>
      </c>
      <c r="F120" s="15" t="str">
        <f aca="false">IF(OR(C120="",NOT(ISNUMBER(E120))),"",C120*E120)</f>
        <v/>
      </c>
    </row>
    <row r="121" customFormat="false" ht="15" hidden="false" customHeight="false" outlineLevel="0" collapsed="false">
      <c r="A121" s="8"/>
      <c r="B121" s="8"/>
      <c r="C121" s="12"/>
      <c r="D121" s="13" t="str">
        <f aca="false">IF(B121="","",IFERROR(INDEX(Ingredienti!$B$2:$B$201,MATCH(B121,Ingredienti!$A$2:$A$201,0)),"?"))</f>
        <v/>
      </c>
      <c r="E121" s="14" t="str">
        <f aca="false">IF(B121="","",IFERROR(INDEX(Ingredienti!$E$2:$E$201,MATCH(B121,Ingredienti!$A$2:$A$201,0)),"non trovato"))</f>
        <v/>
      </c>
      <c r="F121" s="15" t="str">
        <f aca="false">IF(OR(C121="",NOT(ISNUMBER(E121))),"",C121*E121)</f>
        <v/>
      </c>
    </row>
    <row r="122" customFormat="false" ht="15" hidden="false" customHeight="false" outlineLevel="0" collapsed="false">
      <c r="A122" s="8"/>
      <c r="B122" s="8"/>
      <c r="C122" s="12"/>
      <c r="D122" s="13" t="str">
        <f aca="false">IF(B122="","",IFERROR(INDEX(Ingredienti!$B$2:$B$201,MATCH(B122,Ingredienti!$A$2:$A$201,0)),"?"))</f>
        <v/>
      </c>
      <c r="E122" s="14" t="str">
        <f aca="false">IF(B122="","",IFERROR(INDEX(Ingredienti!$E$2:$E$201,MATCH(B122,Ingredienti!$A$2:$A$201,0)),"non trovato"))</f>
        <v/>
      </c>
      <c r="F122" s="15" t="str">
        <f aca="false">IF(OR(C122="",NOT(ISNUMBER(E122))),"",C122*E122)</f>
        <v/>
      </c>
    </row>
    <row r="123" customFormat="false" ht="15" hidden="false" customHeight="false" outlineLevel="0" collapsed="false">
      <c r="A123" s="8"/>
      <c r="B123" s="8"/>
      <c r="C123" s="12"/>
      <c r="D123" s="13" t="str">
        <f aca="false">IF(B123="","",IFERROR(INDEX(Ingredienti!$B$2:$B$201,MATCH(B123,Ingredienti!$A$2:$A$201,0)),"?"))</f>
        <v/>
      </c>
      <c r="E123" s="14" t="str">
        <f aca="false">IF(B123="","",IFERROR(INDEX(Ingredienti!$E$2:$E$201,MATCH(B123,Ingredienti!$A$2:$A$201,0)),"non trovato"))</f>
        <v/>
      </c>
      <c r="F123" s="15" t="str">
        <f aca="false">IF(OR(C123="",NOT(ISNUMBER(E123))),"",C123*E123)</f>
        <v/>
      </c>
    </row>
    <row r="124" customFormat="false" ht="15" hidden="false" customHeight="false" outlineLevel="0" collapsed="false">
      <c r="A124" s="8"/>
      <c r="B124" s="8"/>
      <c r="C124" s="12"/>
      <c r="D124" s="13" t="str">
        <f aca="false">IF(B124="","",IFERROR(INDEX(Ingredienti!$B$2:$B$201,MATCH(B124,Ingredienti!$A$2:$A$201,0)),"?"))</f>
        <v/>
      </c>
      <c r="E124" s="14" t="str">
        <f aca="false">IF(B124="","",IFERROR(INDEX(Ingredienti!$E$2:$E$201,MATCH(B124,Ingredienti!$A$2:$A$201,0)),"non trovato"))</f>
        <v/>
      </c>
      <c r="F124" s="15" t="str">
        <f aca="false">IF(OR(C124="",NOT(ISNUMBER(E124))),"",C124*E124)</f>
        <v/>
      </c>
    </row>
    <row r="125" customFormat="false" ht="15" hidden="false" customHeight="false" outlineLevel="0" collapsed="false">
      <c r="A125" s="8"/>
      <c r="B125" s="8"/>
      <c r="C125" s="12"/>
      <c r="D125" s="13" t="str">
        <f aca="false">IF(B125="","",IFERROR(INDEX(Ingredienti!$B$2:$B$201,MATCH(B125,Ingredienti!$A$2:$A$201,0)),"?"))</f>
        <v/>
      </c>
      <c r="E125" s="14" t="str">
        <f aca="false">IF(B125="","",IFERROR(INDEX(Ingredienti!$E$2:$E$201,MATCH(B125,Ingredienti!$A$2:$A$201,0)),"non trovato"))</f>
        <v/>
      </c>
      <c r="F125" s="15" t="str">
        <f aca="false">IF(OR(C125="",NOT(ISNUMBER(E125))),"",C125*E125)</f>
        <v/>
      </c>
    </row>
    <row r="126" customFormat="false" ht="15" hidden="false" customHeight="false" outlineLevel="0" collapsed="false">
      <c r="A126" s="8"/>
      <c r="B126" s="8"/>
      <c r="C126" s="12"/>
      <c r="D126" s="13" t="str">
        <f aca="false">IF(B126="","",IFERROR(INDEX(Ingredienti!$B$2:$B$201,MATCH(B126,Ingredienti!$A$2:$A$201,0)),"?"))</f>
        <v/>
      </c>
      <c r="E126" s="14" t="str">
        <f aca="false">IF(B126="","",IFERROR(INDEX(Ingredienti!$E$2:$E$201,MATCH(B126,Ingredienti!$A$2:$A$201,0)),"non trovato"))</f>
        <v/>
      </c>
      <c r="F126" s="15" t="str">
        <f aca="false">IF(OR(C126="",NOT(ISNUMBER(E126))),"",C126*E126)</f>
        <v/>
      </c>
    </row>
    <row r="127" customFormat="false" ht="15" hidden="false" customHeight="false" outlineLevel="0" collapsed="false">
      <c r="A127" s="8"/>
      <c r="B127" s="8"/>
      <c r="C127" s="12"/>
      <c r="D127" s="13" t="str">
        <f aca="false">IF(B127="","",IFERROR(INDEX(Ingredienti!$B$2:$B$201,MATCH(B127,Ingredienti!$A$2:$A$201,0)),"?"))</f>
        <v/>
      </c>
      <c r="E127" s="14" t="str">
        <f aca="false">IF(B127="","",IFERROR(INDEX(Ingredienti!$E$2:$E$201,MATCH(B127,Ingredienti!$A$2:$A$201,0)),"non trovato"))</f>
        <v/>
      </c>
      <c r="F127" s="15" t="str">
        <f aca="false">IF(OR(C127="",NOT(ISNUMBER(E127))),"",C127*E127)</f>
        <v/>
      </c>
    </row>
    <row r="128" customFormat="false" ht="15" hidden="false" customHeight="false" outlineLevel="0" collapsed="false">
      <c r="A128" s="8"/>
      <c r="B128" s="8"/>
      <c r="C128" s="12"/>
      <c r="D128" s="13" t="str">
        <f aca="false">IF(B128="","",IFERROR(INDEX(Ingredienti!$B$2:$B$201,MATCH(B128,Ingredienti!$A$2:$A$201,0)),"?"))</f>
        <v/>
      </c>
      <c r="E128" s="14" t="str">
        <f aca="false">IF(B128="","",IFERROR(INDEX(Ingredienti!$E$2:$E$201,MATCH(B128,Ingredienti!$A$2:$A$201,0)),"non trovato"))</f>
        <v/>
      </c>
      <c r="F128" s="15" t="str">
        <f aca="false">IF(OR(C128="",NOT(ISNUMBER(E128))),"",C128*E128)</f>
        <v/>
      </c>
    </row>
    <row r="129" customFormat="false" ht="15" hidden="false" customHeight="false" outlineLevel="0" collapsed="false">
      <c r="A129" s="8"/>
      <c r="B129" s="8"/>
      <c r="C129" s="12"/>
      <c r="D129" s="13" t="str">
        <f aca="false">IF(B129="","",IFERROR(INDEX(Ingredienti!$B$2:$B$201,MATCH(B129,Ingredienti!$A$2:$A$201,0)),"?"))</f>
        <v/>
      </c>
      <c r="E129" s="14" t="str">
        <f aca="false">IF(B129="","",IFERROR(INDEX(Ingredienti!$E$2:$E$201,MATCH(B129,Ingredienti!$A$2:$A$201,0)),"non trovato"))</f>
        <v/>
      </c>
      <c r="F129" s="15" t="str">
        <f aca="false">IF(OR(C129="",NOT(ISNUMBER(E129))),"",C129*E129)</f>
        <v/>
      </c>
    </row>
    <row r="130" customFormat="false" ht="15" hidden="false" customHeight="false" outlineLevel="0" collapsed="false">
      <c r="A130" s="8"/>
      <c r="B130" s="8"/>
      <c r="C130" s="12"/>
      <c r="D130" s="13" t="str">
        <f aca="false">IF(B130="","",IFERROR(INDEX(Ingredienti!$B$2:$B$201,MATCH(B130,Ingredienti!$A$2:$A$201,0)),"?"))</f>
        <v/>
      </c>
      <c r="E130" s="14" t="str">
        <f aca="false">IF(B130="","",IFERROR(INDEX(Ingredienti!$E$2:$E$201,MATCH(B130,Ingredienti!$A$2:$A$201,0)),"non trovato"))</f>
        <v/>
      </c>
      <c r="F130" s="15" t="str">
        <f aca="false">IF(OR(C130="",NOT(ISNUMBER(E130))),"",C130*E130)</f>
        <v/>
      </c>
    </row>
    <row r="131" customFormat="false" ht="15" hidden="false" customHeight="false" outlineLevel="0" collapsed="false">
      <c r="A131" s="8"/>
      <c r="B131" s="8"/>
      <c r="C131" s="12"/>
      <c r="D131" s="13" t="str">
        <f aca="false">IF(B131="","",IFERROR(INDEX(Ingredienti!$B$2:$B$201,MATCH(B131,Ingredienti!$A$2:$A$201,0)),"?"))</f>
        <v/>
      </c>
      <c r="E131" s="14" t="str">
        <f aca="false">IF(B131="","",IFERROR(INDEX(Ingredienti!$E$2:$E$201,MATCH(B131,Ingredienti!$A$2:$A$201,0)),"non trovato"))</f>
        <v/>
      </c>
      <c r="F131" s="15" t="str">
        <f aca="false">IF(OR(C131="",NOT(ISNUMBER(E131))),"",C131*E131)</f>
        <v/>
      </c>
    </row>
    <row r="132" customFormat="false" ht="15" hidden="false" customHeight="false" outlineLevel="0" collapsed="false">
      <c r="A132" s="8"/>
      <c r="B132" s="8"/>
      <c r="C132" s="12"/>
      <c r="D132" s="13" t="str">
        <f aca="false">IF(B132="","",IFERROR(INDEX(Ingredienti!$B$2:$B$201,MATCH(B132,Ingredienti!$A$2:$A$201,0)),"?"))</f>
        <v/>
      </c>
      <c r="E132" s="14" t="str">
        <f aca="false">IF(B132="","",IFERROR(INDEX(Ingredienti!$E$2:$E$201,MATCH(B132,Ingredienti!$A$2:$A$201,0)),"non trovato"))</f>
        <v/>
      </c>
      <c r="F132" s="15" t="str">
        <f aca="false">IF(OR(C132="",NOT(ISNUMBER(E132))),"",C132*E132)</f>
        <v/>
      </c>
    </row>
    <row r="133" customFormat="false" ht="15" hidden="false" customHeight="false" outlineLevel="0" collapsed="false">
      <c r="A133" s="8"/>
      <c r="B133" s="8"/>
      <c r="C133" s="12"/>
      <c r="D133" s="13" t="str">
        <f aca="false">IF(B133="","",IFERROR(INDEX(Ingredienti!$B$2:$B$201,MATCH(B133,Ingredienti!$A$2:$A$201,0)),"?"))</f>
        <v/>
      </c>
      <c r="E133" s="14" t="str">
        <f aca="false">IF(B133="","",IFERROR(INDEX(Ingredienti!$E$2:$E$201,MATCH(B133,Ingredienti!$A$2:$A$201,0)),"non trovato"))</f>
        <v/>
      </c>
      <c r="F133" s="15" t="str">
        <f aca="false">IF(OR(C133="",NOT(ISNUMBER(E133))),"",C133*E133)</f>
        <v/>
      </c>
    </row>
    <row r="134" customFormat="false" ht="15" hidden="false" customHeight="false" outlineLevel="0" collapsed="false">
      <c r="A134" s="8"/>
      <c r="B134" s="8"/>
      <c r="C134" s="12"/>
      <c r="D134" s="13" t="str">
        <f aca="false">IF(B134="","",IFERROR(INDEX(Ingredienti!$B$2:$B$201,MATCH(B134,Ingredienti!$A$2:$A$201,0)),"?"))</f>
        <v/>
      </c>
      <c r="E134" s="14" t="str">
        <f aca="false">IF(B134="","",IFERROR(INDEX(Ingredienti!$E$2:$E$201,MATCH(B134,Ingredienti!$A$2:$A$201,0)),"non trovato"))</f>
        <v/>
      </c>
      <c r="F134" s="15" t="str">
        <f aca="false">IF(OR(C134="",NOT(ISNUMBER(E134))),"",C134*E134)</f>
        <v/>
      </c>
    </row>
    <row r="135" customFormat="false" ht="15" hidden="false" customHeight="false" outlineLevel="0" collapsed="false">
      <c r="A135" s="8"/>
      <c r="B135" s="8"/>
      <c r="C135" s="12"/>
      <c r="D135" s="13" t="str">
        <f aca="false">IF(B135="","",IFERROR(INDEX(Ingredienti!$B$2:$B$201,MATCH(B135,Ingredienti!$A$2:$A$201,0)),"?"))</f>
        <v/>
      </c>
      <c r="E135" s="14" t="str">
        <f aca="false">IF(B135="","",IFERROR(INDEX(Ingredienti!$E$2:$E$201,MATCH(B135,Ingredienti!$A$2:$A$201,0)),"non trovato"))</f>
        <v/>
      </c>
      <c r="F135" s="15" t="str">
        <f aca="false">IF(OR(C135="",NOT(ISNUMBER(E135))),"",C135*E135)</f>
        <v/>
      </c>
    </row>
    <row r="136" customFormat="false" ht="15" hidden="false" customHeight="false" outlineLevel="0" collapsed="false">
      <c r="A136" s="8"/>
      <c r="B136" s="8"/>
      <c r="C136" s="12"/>
      <c r="D136" s="13" t="str">
        <f aca="false">IF(B136="","",IFERROR(INDEX(Ingredienti!$B$2:$B$201,MATCH(B136,Ingredienti!$A$2:$A$201,0)),"?"))</f>
        <v/>
      </c>
      <c r="E136" s="14" t="str">
        <f aca="false">IF(B136="","",IFERROR(INDEX(Ingredienti!$E$2:$E$201,MATCH(B136,Ingredienti!$A$2:$A$201,0)),"non trovato"))</f>
        <v/>
      </c>
      <c r="F136" s="15" t="str">
        <f aca="false">IF(OR(C136="",NOT(ISNUMBER(E136))),"",C136*E136)</f>
        <v/>
      </c>
    </row>
    <row r="137" customFormat="false" ht="15" hidden="false" customHeight="false" outlineLevel="0" collapsed="false">
      <c r="A137" s="8"/>
      <c r="B137" s="8"/>
      <c r="C137" s="12"/>
      <c r="D137" s="13" t="str">
        <f aca="false">IF(B137="","",IFERROR(INDEX(Ingredienti!$B$2:$B$201,MATCH(B137,Ingredienti!$A$2:$A$201,0)),"?"))</f>
        <v/>
      </c>
      <c r="E137" s="14" t="str">
        <f aca="false">IF(B137="","",IFERROR(INDEX(Ingredienti!$E$2:$E$201,MATCH(B137,Ingredienti!$A$2:$A$201,0)),"non trovato"))</f>
        <v/>
      </c>
      <c r="F137" s="15" t="str">
        <f aca="false">IF(OR(C137="",NOT(ISNUMBER(E137))),"",C137*E137)</f>
        <v/>
      </c>
    </row>
    <row r="138" customFormat="false" ht="15" hidden="false" customHeight="false" outlineLevel="0" collapsed="false">
      <c r="A138" s="8"/>
      <c r="B138" s="8"/>
      <c r="C138" s="12"/>
      <c r="D138" s="13" t="str">
        <f aca="false">IF(B138="","",IFERROR(INDEX(Ingredienti!$B$2:$B$201,MATCH(B138,Ingredienti!$A$2:$A$201,0)),"?"))</f>
        <v/>
      </c>
      <c r="E138" s="14" t="str">
        <f aca="false">IF(B138="","",IFERROR(INDEX(Ingredienti!$E$2:$E$201,MATCH(B138,Ingredienti!$A$2:$A$201,0)),"non trovato"))</f>
        <v/>
      </c>
      <c r="F138" s="15" t="str">
        <f aca="false">IF(OR(C138="",NOT(ISNUMBER(E138))),"",C138*E138)</f>
        <v/>
      </c>
    </row>
    <row r="139" customFormat="false" ht="15" hidden="false" customHeight="false" outlineLevel="0" collapsed="false">
      <c r="A139" s="8"/>
      <c r="B139" s="8"/>
      <c r="C139" s="12"/>
      <c r="D139" s="13" t="str">
        <f aca="false">IF(B139="","",IFERROR(INDEX(Ingredienti!$B$2:$B$201,MATCH(B139,Ingredienti!$A$2:$A$201,0)),"?"))</f>
        <v/>
      </c>
      <c r="E139" s="14" t="str">
        <f aca="false">IF(B139="","",IFERROR(INDEX(Ingredienti!$E$2:$E$201,MATCH(B139,Ingredienti!$A$2:$A$201,0)),"non trovato"))</f>
        <v/>
      </c>
      <c r="F139" s="15" t="str">
        <f aca="false">IF(OR(C139="",NOT(ISNUMBER(E139))),"",C139*E139)</f>
        <v/>
      </c>
    </row>
    <row r="140" customFormat="false" ht="15" hidden="false" customHeight="false" outlineLevel="0" collapsed="false">
      <c r="A140" s="8"/>
      <c r="B140" s="8"/>
      <c r="C140" s="12"/>
      <c r="D140" s="13" t="str">
        <f aca="false">IF(B140="","",IFERROR(INDEX(Ingredienti!$B$2:$B$201,MATCH(B140,Ingredienti!$A$2:$A$201,0)),"?"))</f>
        <v/>
      </c>
      <c r="E140" s="14" t="str">
        <f aca="false">IF(B140="","",IFERROR(INDEX(Ingredienti!$E$2:$E$201,MATCH(B140,Ingredienti!$A$2:$A$201,0)),"non trovato"))</f>
        <v/>
      </c>
      <c r="F140" s="15" t="str">
        <f aca="false">IF(OR(C140="",NOT(ISNUMBER(E140))),"",C140*E140)</f>
        <v/>
      </c>
    </row>
    <row r="141" customFormat="false" ht="15" hidden="false" customHeight="false" outlineLevel="0" collapsed="false">
      <c r="A141" s="8"/>
      <c r="B141" s="8"/>
      <c r="C141" s="12"/>
      <c r="D141" s="13" t="str">
        <f aca="false">IF(B141="","",IFERROR(INDEX(Ingredienti!$B$2:$B$201,MATCH(B141,Ingredienti!$A$2:$A$201,0)),"?"))</f>
        <v/>
      </c>
      <c r="E141" s="14" t="str">
        <f aca="false">IF(B141="","",IFERROR(INDEX(Ingredienti!$E$2:$E$201,MATCH(B141,Ingredienti!$A$2:$A$201,0)),"non trovato"))</f>
        <v/>
      </c>
      <c r="F141" s="15" t="str">
        <f aca="false">IF(OR(C141="",NOT(ISNUMBER(E141))),"",C141*E141)</f>
        <v/>
      </c>
    </row>
    <row r="142" customFormat="false" ht="15" hidden="false" customHeight="false" outlineLevel="0" collapsed="false">
      <c r="A142" s="8"/>
      <c r="B142" s="8"/>
      <c r="C142" s="12"/>
      <c r="D142" s="13" t="str">
        <f aca="false">IF(B142="","",IFERROR(INDEX(Ingredienti!$B$2:$B$201,MATCH(B142,Ingredienti!$A$2:$A$201,0)),"?"))</f>
        <v/>
      </c>
      <c r="E142" s="14" t="str">
        <f aca="false">IF(B142="","",IFERROR(INDEX(Ingredienti!$E$2:$E$201,MATCH(B142,Ingredienti!$A$2:$A$201,0)),"non trovato"))</f>
        <v/>
      </c>
      <c r="F142" s="15" t="str">
        <f aca="false">IF(OR(C142="",NOT(ISNUMBER(E142))),"",C142*E142)</f>
        <v/>
      </c>
    </row>
    <row r="143" customFormat="false" ht="15" hidden="false" customHeight="false" outlineLevel="0" collapsed="false">
      <c r="A143" s="8"/>
      <c r="B143" s="8"/>
      <c r="C143" s="12"/>
      <c r="D143" s="13" t="str">
        <f aca="false">IF(B143="","",IFERROR(INDEX(Ingredienti!$B$2:$B$201,MATCH(B143,Ingredienti!$A$2:$A$201,0)),"?"))</f>
        <v/>
      </c>
      <c r="E143" s="14" t="str">
        <f aca="false">IF(B143="","",IFERROR(INDEX(Ingredienti!$E$2:$E$201,MATCH(B143,Ingredienti!$A$2:$A$201,0)),"non trovato"))</f>
        <v/>
      </c>
      <c r="F143" s="15" t="str">
        <f aca="false">IF(OR(C143="",NOT(ISNUMBER(E143))),"",C143*E143)</f>
        <v/>
      </c>
    </row>
    <row r="144" customFormat="false" ht="15" hidden="false" customHeight="false" outlineLevel="0" collapsed="false">
      <c r="A144" s="8"/>
      <c r="B144" s="8"/>
      <c r="C144" s="12"/>
      <c r="D144" s="13" t="str">
        <f aca="false">IF(B144="","",IFERROR(INDEX(Ingredienti!$B$2:$B$201,MATCH(B144,Ingredienti!$A$2:$A$201,0)),"?"))</f>
        <v/>
      </c>
      <c r="E144" s="14" t="str">
        <f aca="false">IF(B144="","",IFERROR(INDEX(Ingredienti!$E$2:$E$201,MATCH(B144,Ingredienti!$A$2:$A$201,0)),"non trovato"))</f>
        <v/>
      </c>
      <c r="F144" s="15" t="str">
        <f aca="false">IF(OR(C144="",NOT(ISNUMBER(E144))),"",C144*E144)</f>
        <v/>
      </c>
    </row>
    <row r="145" customFormat="false" ht="15" hidden="false" customHeight="false" outlineLevel="0" collapsed="false">
      <c r="A145" s="8"/>
      <c r="B145" s="8"/>
      <c r="C145" s="12"/>
      <c r="D145" s="13" t="str">
        <f aca="false">IF(B145="","",IFERROR(INDEX(Ingredienti!$B$2:$B$201,MATCH(B145,Ingredienti!$A$2:$A$201,0)),"?"))</f>
        <v/>
      </c>
      <c r="E145" s="14" t="str">
        <f aca="false">IF(B145="","",IFERROR(INDEX(Ingredienti!$E$2:$E$201,MATCH(B145,Ingredienti!$A$2:$A$201,0)),"non trovato"))</f>
        <v/>
      </c>
      <c r="F145" s="15" t="str">
        <f aca="false">IF(OR(C145="",NOT(ISNUMBER(E145))),"",C145*E145)</f>
        <v/>
      </c>
    </row>
    <row r="146" customFormat="false" ht="15" hidden="false" customHeight="false" outlineLevel="0" collapsed="false">
      <c r="A146" s="8"/>
      <c r="B146" s="8"/>
      <c r="C146" s="12"/>
      <c r="D146" s="13" t="str">
        <f aca="false">IF(B146="","",IFERROR(INDEX(Ingredienti!$B$2:$B$201,MATCH(B146,Ingredienti!$A$2:$A$201,0)),"?"))</f>
        <v/>
      </c>
      <c r="E146" s="14" t="str">
        <f aca="false">IF(B146="","",IFERROR(INDEX(Ingredienti!$E$2:$E$201,MATCH(B146,Ingredienti!$A$2:$A$201,0)),"non trovato"))</f>
        <v/>
      </c>
      <c r="F146" s="15" t="str">
        <f aca="false">IF(OR(C146="",NOT(ISNUMBER(E146))),"",C146*E146)</f>
        <v/>
      </c>
    </row>
    <row r="147" customFormat="false" ht="15" hidden="false" customHeight="false" outlineLevel="0" collapsed="false">
      <c r="A147" s="8"/>
      <c r="B147" s="8"/>
      <c r="C147" s="12"/>
      <c r="D147" s="13" t="str">
        <f aca="false">IF(B147="","",IFERROR(INDEX(Ingredienti!$B$2:$B$201,MATCH(B147,Ingredienti!$A$2:$A$201,0)),"?"))</f>
        <v/>
      </c>
      <c r="E147" s="14" t="str">
        <f aca="false">IF(B147="","",IFERROR(INDEX(Ingredienti!$E$2:$E$201,MATCH(B147,Ingredienti!$A$2:$A$201,0)),"non trovato"))</f>
        <v/>
      </c>
      <c r="F147" s="15" t="str">
        <f aca="false">IF(OR(C147="",NOT(ISNUMBER(E147))),"",C147*E147)</f>
        <v/>
      </c>
    </row>
    <row r="148" customFormat="false" ht="15" hidden="false" customHeight="false" outlineLevel="0" collapsed="false">
      <c r="A148" s="8"/>
      <c r="B148" s="8"/>
      <c r="C148" s="12"/>
      <c r="D148" s="13" t="str">
        <f aca="false">IF(B148="","",IFERROR(INDEX(Ingredienti!$B$2:$B$201,MATCH(B148,Ingredienti!$A$2:$A$201,0)),"?"))</f>
        <v/>
      </c>
      <c r="E148" s="14" t="str">
        <f aca="false">IF(B148="","",IFERROR(INDEX(Ingredienti!$E$2:$E$201,MATCH(B148,Ingredienti!$A$2:$A$201,0)),"non trovato"))</f>
        <v/>
      </c>
      <c r="F148" s="15" t="str">
        <f aca="false">IF(OR(C148="",NOT(ISNUMBER(E148))),"",C148*E148)</f>
        <v/>
      </c>
    </row>
    <row r="149" customFormat="false" ht="15" hidden="false" customHeight="false" outlineLevel="0" collapsed="false">
      <c r="A149" s="8"/>
      <c r="B149" s="8"/>
      <c r="C149" s="12"/>
      <c r="D149" s="13" t="str">
        <f aca="false">IF(B149="","",IFERROR(INDEX(Ingredienti!$B$2:$B$201,MATCH(B149,Ingredienti!$A$2:$A$201,0)),"?"))</f>
        <v/>
      </c>
      <c r="E149" s="14" t="str">
        <f aca="false">IF(B149="","",IFERROR(INDEX(Ingredienti!$E$2:$E$201,MATCH(B149,Ingredienti!$A$2:$A$201,0)),"non trovato"))</f>
        <v/>
      </c>
      <c r="F149" s="15" t="str">
        <f aca="false">IF(OR(C149="",NOT(ISNUMBER(E149))),"",C149*E149)</f>
        <v/>
      </c>
    </row>
    <row r="150" customFormat="false" ht="15" hidden="false" customHeight="false" outlineLevel="0" collapsed="false">
      <c r="A150" s="8"/>
      <c r="B150" s="8"/>
      <c r="C150" s="12"/>
      <c r="D150" s="13" t="str">
        <f aca="false">IF(B150="","",IFERROR(INDEX(Ingredienti!$B$2:$B$201,MATCH(B150,Ingredienti!$A$2:$A$201,0)),"?"))</f>
        <v/>
      </c>
      <c r="E150" s="14" t="str">
        <f aca="false">IF(B150="","",IFERROR(INDEX(Ingredienti!$E$2:$E$201,MATCH(B150,Ingredienti!$A$2:$A$201,0)),"non trovato"))</f>
        <v/>
      </c>
      <c r="F150" s="15" t="str">
        <f aca="false">IF(OR(C150="",NOT(ISNUMBER(E150))),"",C150*E150)</f>
        <v/>
      </c>
    </row>
    <row r="151" customFormat="false" ht="15" hidden="false" customHeight="false" outlineLevel="0" collapsed="false">
      <c r="A151" s="8"/>
      <c r="B151" s="8"/>
      <c r="C151" s="12"/>
      <c r="D151" s="13" t="str">
        <f aca="false">IF(B151="","",IFERROR(INDEX(Ingredienti!$B$2:$B$201,MATCH(B151,Ingredienti!$A$2:$A$201,0)),"?"))</f>
        <v/>
      </c>
      <c r="E151" s="14" t="str">
        <f aca="false">IF(B151="","",IFERROR(INDEX(Ingredienti!$E$2:$E$201,MATCH(B151,Ingredienti!$A$2:$A$201,0)),"non trovato"))</f>
        <v/>
      </c>
      <c r="F151" s="15" t="str">
        <f aca="false">IF(OR(C151="",NOT(ISNUMBER(E151))),"",C151*E151)</f>
        <v/>
      </c>
    </row>
    <row r="152" customFormat="false" ht="15" hidden="false" customHeight="false" outlineLevel="0" collapsed="false">
      <c r="A152" s="8"/>
      <c r="B152" s="8"/>
      <c r="C152" s="12"/>
      <c r="D152" s="13" t="str">
        <f aca="false">IF(B152="","",IFERROR(INDEX(Ingredienti!$B$2:$B$201,MATCH(B152,Ingredienti!$A$2:$A$201,0)),"?"))</f>
        <v/>
      </c>
      <c r="E152" s="14" t="str">
        <f aca="false">IF(B152="","",IFERROR(INDEX(Ingredienti!$E$2:$E$201,MATCH(B152,Ingredienti!$A$2:$A$201,0)),"non trovato"))</f>
        <v/>
      </c>
      <c r="F152" s="15" t="str">
        <f aca="false">IF(OR(C152="",NOT(ISNUMBER(E152))),"",C152*E152)</f>
        <v/>
      </c>
    </row>
    <row r="153" customFormat="false" ht="15" hidden="false" customHeight="false" outlineLevel="0" collapsed="false">
      <c r="A153" s="8"/>
      <c r="B153" s="8"/>
      <c r="C153" s="12"/>
      <c r="D153" s="13" t="str">
        <f aca="false">IF(B153="","",IFERROR(INDEX(Ingredienti!$B$2:$B$201,MATCH(B153,Ingredienti!$A$2:$A$201,0)),"?"))</f>
        <v/>
      </c>
      <c r="E153" s="14" t="str">
        <f aca="false">IF(B153="","",IFERROR(INDEX(Ingredienti!$E$2:$E$201,MATCH(B153,Ingredienti!$A$2:$A$201,0)),"non trovato"))</f>
        <v/>
      </c>
      <c r="F153" s="15" t="str">
        <f aca="false">IF(OR(C153="",NOT(ISNUMBER(E153))),"",C153*E153)</f>
        <v/>
      </c>
    </row>
    <row r="154" customFormat="false" ht="15" hidden="false" customHeight="false" outlineLevel="0" collapsed="false">
      <c r="A154" s="8"/>
      <c r="B154" s="8"/>
      <c r="C154" s="12"/>
      <c r="D154" s="13" t="str">
        <f aca="false">IF(B154="","",IFERROR(INDEX(Ingredienti!$B$2:$B$201,MATCH(B154,Ingredienti!$A$2:$A$201,0)),"?"))</f>
        <v/>
      </c>
      <c r="E154" s="14" t="str">
        <f aca="false">IF(B154="","",IFERROR(INDEX(Ingredienti!$E$2:$E$201,MATCH(B154,Ingredienti!$A$2:$A$201,0)),"non trovato"))</f>
        <v/>
      </c>
      <c r="F154" s="15" t="str">
        <f aca="false">IF(OR(C154="",NOT(ISNUMBER(E154))),"",C154*E154)</f>
        <v/>
      </c>
    </row>
    <row r="155" customFormat="false" ht="15" hidden="false" customHeight="false" outlineLevel="0" collapsed="false">
      <c r="A155" s="8"/>
      <c r="B155" s="8"/>
      <c r="C155" s="12"/>
      <c r="D155" s="13" t="str">
        <f aca="false">IF(B155="","",IFERROR(INDEX(Ingredienti!$B$2:$B$201,MATCH(B155,Ingredienti!$A$2:$A$201,0)),"?"))</f>
        <v/>
      </c>
      <c r="E155" s="14" t="str">
        <f aca="false">IF(B155="","",IFERROR(INDEX(Ingredienti!$E$2:$E$201,MATCH(B155,Ingredienti!$A$2:$A$201,0)),"non trovato"))</f>
        <v/>
      </c>
      <c r="F155" s="15" t="str">
        <f aca="false">IF(OR(C155="",NOT(ISNUMBER(E155))),"",C155*E155)</f>
        <v/>
      </c>
    </row>
    <row r="156" customFormat="false" ht="15" hidden="false" customHeight="false" outlineLevel="0" collapsed="false">
      <c r="A156" s="8"/>
      <c r="B156" s="8"/>
      <c r="C156" s="12"/>
      <c r="D156" s="13" t="str">
        <f aca="false">IF(B156="","",IFERROR(INDEX(Ingredienti!$B$2:$B$201,MATCH(B156,Ingredienti!$A$2:$A$201,0)),"?"))</f>
        <v/>
      </c>
      <c r="E156" s="14" t="str">
        <f aca="false">IF(B156="","",IFERROR(INDEX(Ingredienti!$E$2:$E$201,MATCH(B156,Ingredienti!$A$2:$A$201,0)),"non trovato"))</f>
        <v/>
      </c>
      <c r="F156" s="15" t="str">
        <f aca="false">IF(OR(C156="",NOT(ISNUMBER(E156))),"",C156*E156)</f>
        <v/>
      </c>
    </row>
    <row r="157" customFormat="false" ht="15" hidden="false" customHeight="false" outlineLevel="0" collapsed="false">
      <c r="A157" s="8"/>
      <c r="B157" s="8"/>
      <c r="C157" s="12"/>
      <c r="D157" s="13" t="str">
        <f aca="false">IF(B157="","",IFERROR(INDEX(Ingredienti!$B$2:$B$201,MATCH(B157,Ingredienti!$A$2:$A$201,0)),"?"))</f>
        <v/>
      </c>
      <c r="E157" s="14" t="str">
        <f aca="false">IF(B157="","",IFERROR(INDEX(Ingredienti!$E$2:$E$201,MATCH(B157,Ingredienti!$A$2:$A$201,0)),"non trovato"))</f>
        <v/>
      </c>
      <c r="F157" s="15" t="str">
        <f aca="false">IF(OR(C157="",NOT(ISNUMBER(E157))),"",C157*E157)</f>
        <v/>
      </c>
    </row>
    <row r="158" customFormat="false" ht="15" hidden="false" customHeight="false" outlineLevel="0" collapsed="false">
      <c r="A158" s="8"/>
      <c r="B158" s="8"/>
      <c r="C158" s="12"/>
      <c r="D158" s="13" t="str">
        <f aca="false">IF(B158="","",IFERROR(INDEX(Ingredienti!$B$2:$B$201,MATCH(B158,Ingredienti!$A$2:$A$201,0)),"?"))</f>
        <v/>
      </c>
      <c r="E158" s="14" t="str">
        <f aca="false">IF(B158="","",IFERROR(INDEX(Ingredienti!$E$2:$E$201,MATCH(B158,Ingredienti!$A$2:$A$201,0)),"non trovato"))</f>
        <v/>
      </c>
      <c r="F158" s="15" t="str">
        <f aca="false">IF(OR(C158="",NOT(ISNUMBER(E158))),"",C158*E158)</f>
        <v/>
      </c>
    </row>
    <row r="159" customFormat="false" ht="15" hidden="false" customHeight="false" outlineLevel="0" collapsed="false">
      <c r="A159" s="8"/>
      <c r="B159" s="8"/>
      <c r="C159" s="12"/>
      <c r="D159" s="13" t="str">
        <f aca="false">IF(B159="","",IFERROR(INDEX(Ingredienti!$B$2:$B$201,MATCH(B159,Ingredienti!$A$2:$A$201,0)),"?"))</f>
        <v/>
      </c>
      <c r="E159" s="14" t="str">
        <f aca="false">IF(B159="","",IFERROR(INDEX(Ingredienti!$E$2:$E$201,MATCH(B159,Ingredienti!$A$2:$A$201,0)),"non trovato"))</f>
        <v/>
      </c>
      <c r="F159" s="15" t="str">
        <f aca="false">IF(OR(C159="",NOT(ISNUMBER(E159))),"",C159*E159)</f>
        <v/>
      </c>
    </row>
    <row r="160" customFormat="false" ht="15" hidden="false" customHeight="false" outlineLevel="0" collapsed="false">
      <c r="A160" s="8"/>
      <c r="B160" s="8"/>
      <c r="C160" s="12"/>
      <c r="D160" s="13" t="str">
        <f aca="false">IF(B160="","",IFERROR(INDEX(Ingredienti!$B$2:$B$201,MATCH(B160,Ingredienti!$A$2:$A$201,0)),"?"))</f>
        <v/>
      </c>
      <c r="E160" s="14" t="str">
        <f aca="false">IF(B160="","",IFERROR(INDEX(Ingredienti!$E$2:$E$201,MATCH(B160,Ingredienti!$A$2:$A$201,0)),"non trovato"))</f>
        <v/>
      </c>
      <c r="F160" s="15" t="str">
        <f aca="false">IF(OR(C160="",NOT(ISNUMBER(E160))),"",C160*E160)</f>
        <v/>
      </c>
    </row>
    <row r="161" customFormat="false" ht="15" hidden="false" customHeight="false" outlineLevel="0" collapsed="false">
      <c r="A161" s="8"/>
      <c r="B161" s="8"/>
      <c r="C161" s="12"/>
      <c r="D161" s="13" t="str">
        <f aca="false">IF(B161="","",IFERROR(INDEX(Ingredienti!$B$2:$B$201,MATCH(B161,Ingredienti!$A$2:$A$201,0)),"?"))</f>
        <v/>
      </c>
      <c r="E161" s="14" t="str">
        <f aca="false">IF(B161="","",IFERROR(INDEX(Ingredienti!$E$2:$E$201,MATCH(B161,Ingredienti!$A$2:$A$201,0)),"non trovato"))</f>
        <v/>
      </c>
      <c r="F161" s="15" t="str">
        <f aca="false">IF(OR(C161="",NOT(ISNUMBER(E161))),"",C161*E161)</f>
        <v/>
      </c>
    </row>
    <row r="162" customFormat="false" ht="15" hidden="false" customHeight="false" outlineLevel="0" collapsed="false">
      <c r="A162" s="8"/>
      <c r="B162" s="8"/>
      <c r="C162" s="12"/>
      <c r="D162" s="13" t="str">
        <f aca="false">IF(B162="","",IFERROR(INDEX(Ingredienti!$B$2:$B$201,MATCH(B162,Ingredienti!$A$2:$A$201,0)),"?"))</f>
        <v/>
      </c>
      <c r="E162" s="14" t="str">
        <f aca="false">IF(B162="","",IFERROR(INDEX(Ingredienti!$E$2:$E$201,MATCH(B162,Ingredienti!$A$2:$A$201,0)),"non trovato"))</f>
        <v/>
      </c>
      <c r="F162" s="15" t="str">
        <f aca="false">IF(OR(C162="",NOT(ISNUMBER(E162))),"",C162*E162)</f>
        <v/>
      </c>
    </row>
    <row r="163" customFormat="false" ht="15" hidden="false" customHeight="false" outlineLevel="0" collapsed="false">
      <c r="A163" s="8"/>
      <c r="B163" s="8"/>
      <c r="C163" s="12"/>
      <c r="D163" s="13" t="str">
        <f aca="false">IF(B163="","",IFERROR(INDEX(Ingredienti!$B$2:$B$201,MATCH(B163,Ingredienti!$A$2:$A$201,0)),"?"))</f>
        <v/>
      </c>
      <c r="E163" s="14" t="str">
        <f aca="false">IF(B163="","",IFERROR(INDEX(Ingredienti!$E$2:$E$201,MATCH(B163,Ingredienti!$A$2:$A$201,0)),"non trovato"))</f>
        <v/>
      </c>
      <c r="F163" s="15" t="str">
        <f aca="false">IF(OR(C163="",NOT(ISNUMBER(E163))),"",C163*E163)</f>
        <v/>
      </c>
    </row>
    <row r="164" customFormat="false" ht="15" hidden="false" customHeight="false" outlineLevel="0" collapsed="false">
      <c r="A164" s="8"/>
      <c r="B164" s="8"/>
      <c r="C164" s="12"/>
      <c r="D164" s="13" t="str">
        <f aca="false">IF(B164="","",IFERROR(INDEX(Ingredienti!$B$2:$B$201,MATCH(B164,Ingredienti!$A$2:$A$201,0)),"?"))</f>
        <v/>
      </c>
      <c r="E164" s="14" t="str">
        <f aca="false">IF(B164="","",IFERROR(INDEX(Ingredienti!$E$2:$E$201,MATCH(B164,Ingredienti!$A$2:$A$201,0)),"non trovato"))</f>
        <v/>
      </c>
      <c r="F164" s="15" t="str">
        <f aca="false">IF(OR(C164="",NOT(ISNUMBER(E164))),"",C164*E164)</f>
        <v/>
      </c>
    </row>
    <row r="165" customFormat="false" ht="15" hidden="false" customHeight="false" outlineLevel="0" collapsed="false">
      <c r="A165" s="8"/>
      <c r="B165" s="8"/>
      <c r="C165" s="12"/>
      <c r="D165" s="13" t="str">
        <f aca="false">IF(B165="","",IFERROR(INDEX(Ingredienti!$B$2:$B$201,MATCH(B165,Ingredienti!$A$2:$A$201,0)),"?"))</f>
        <v/>
      </c>
      <c r="E165" s="14" t="str">
        <f aca="false">IF(B165="","",IFERROR(INDEX(Ingredienti!$E$2:$E$201,MATCH(B165,Ingredienti!$A$2:$A$201,0)),"non trovato"))</f>
        <v/>
      </c>
      <c r="F165" s="15" t="str">
        <f aca="false">IF(OR(C165="",NOT(ISNUMBER(E165))),"",C165*E165)</f>
        <v/>
      </c>
    </row>
    <row r="166" customFormat="false" ht="15" hidden="false" customHeight="false" outlineLevel="0" collapsed="false">
      <c r="A166" s="8"/>
      <c r="B166" s="8"/>
      <c r="C166" s="12"/>
      <c r="D166" s="13" t="str">
        <f aca="false">IF(B166="","",IFERROR(INDEX(Ingredienti!$B$2:$B$201,MATCH(B166,Ingredienti!$A$2:$A$201,0)),"?"))</f>
        <v/>
      </c>
      <c r="E166" s="14" t="str">
        <f aca="false">IF(B166="","",IFERROR(INDEX(Ingredienti!$E$2:$E$201,MATCH(B166,Ingredienti!$A$2:$A$201,0)),"non trovato"))</f>
        <v/>
      </c>
      <c r="F166" s="15" t="str">
        <f aca="false">IF(OR(C166="",NOT(ISNUMBER(E166))),"",C166*E166)</f>
        <v/>
      </c>
    </row>
    <row r="167" customFormat="false" ht="15" hidden="false" customHeight="false" outlineLevel="0" collapsed="false">
      <c r="A167" s="8"/>
      <c r="B167" s="8"/>
      <c r="C167" s="12"/>
      <c r="D167" s="13" t="str">
        <f aca="false">IF(B167="","",IFERROR(INDEX(Ingredienti!$B$2:$B$201,MATCH(B167,Ingredienti!$A$2:$A$201,0)),"?"))</f>
        <v/>
      </c>
      <c r="E167" s="14" t="str">
        <f aca="false">IF(B167="","",IFERROR(INDEX(Ingredienti!$E$2:$E$201,MATCH(B167,Ingredienti!$A$2:$A$201,0)),"non trovato"))</f>
        <v/>
      </c>
      <c r="F167" s="15" t="str">
        <f aca="false">IF(OR(C167="",NOT(ISNUMBER(E167))),"",C167*E167)</f>
        <v/>
      </c>
    </row>
    <row r="168" customFormat="false" ht="15" hidden="false" customHeight="false" outlineLevel="0" collapsed="false">
      <c r="A168" s="8"/>
      <c r="B168" s="8"/>
      <c r="C168" s="12"/>
      <c r="D168" s="13" t="str">
        <f aca="false">IF(B168="","",IFERROR(INDEX(Ingredienti!$B$2:$B$201,MATCH(B168,Ingredienti!$A$2:$A$201,0)),"?"))</f>
        <v/>
      </c>
      <c r="E168" s="14" t="str">
        <f aca="false">IF(B168="","",IFERROR(INDEX(Ingredienti!$E$2:$E$201,MATCH(B168,Ingredienti!$A$2:$A$201,0)),"non trovato"))</f>
        <v/>
      </c>
      <c r="F168" s="15" t="str">
        <f aca="false">IF(OR(C168="",NOT(ISNUMBER(E168))),"",C168*E168)</f>
        <v/>
      </c>
    </row>
    <row r="169" customFormat="false" ht="15" hidden="false" customHeight="false" outlineLevel="0" collapsed="false">
      <c r="A169" s="8"/>
      <c r="B169" s="8"/>
      <c r="C169" s="12"/>
      <c r="D169" s="13" t="str">
        <f aca="false">IF(B169="","",IFERROR(INDEX(Ingredienti!$B$2:$B$201,MATCH(B169,Ingredienti!$A$2:$A$201,0)),"?"))</f>
        <v/>
      </c>
      <c r="E169" s="14" t="str">
        <f aca="false">IF(B169="","",IFERROR(INDEX(Ingredienti!$E$2:$E$201,MATCH(B169,Ingredienti!$A$2:$A$201,0)),"non trovato"))</f>
        <v/>
      </c>
      <c r="F169" s="15" t="str">
        <f aca="false">IF(OR(C169="",NOT(ISNUMBER(E169))),"",C169*E169)</f>
        <v/>
      </c>
    </row>
    <row r="170" customFormat="false" ht="15" hidden="false" customHeight="false" outlineLevel="0" collapsed="false">
      <c r="A170" s="8"/>
      <c r="B170" s="8"/>
      <c r="C170" s="12"/>
      <c r="D170" s="13" t="str">
        <f aca="false">IF(B170="","",IFERROR(INDEX(Ingredienti!$B$2:$B$201,MATCH(B170,Ingredienti!$A$2:$A$201,0)),"?"))</f>
        <v/>
      </c>
      <c r="E170" s="14" t="str">
        <f aca="false">IF(B170="","",IFERROR(INDEX(Ingredienti!$E$2:$E$201,MATCH(B170,Ingredienti!$A$2:$A$201,0)),"non trovato"))</f>
        <v/>
      </c>
      <c r="F170" s="15" t="str">
        <f aca="false">IF(OR(C170="",NOT(ISNUMBER(E170))),"",C170*E170)</f>
        <v/>
      </c>
    </row>
    <row r="171" customFormat="false" ht="15" hidden="false" customHeight="false" outlineLevel="0" collapsed="false">
      <c r="A171" s="8"/>
      <c r="B171" s="8"/>
      <c r="C171" s="12"/>
      <c r="D171" s="13" t="str">
        <f aca="false">IF(B171="","",IFERROR(INDEX(Ingredienti!$B$2:$B$201,MATCH(B171,Ingredienti!$A$2:$A$201,0)),"?"))</f>
        <v/>
      </c>
      <c r="E171" s="14" t="str">
        <f aca="false">IF(B171="","",IFERROR(INDEX(Ingredienti!$E$2:$E$201,MATCH(B171,Ingredienti!$A$2:$A$201,0)),"non trovato"))</f>
        <v/>
      </c>
      <c r="F171" s="15" t="str">
        <f aca="false">IF(OR(C171="",NOT(ISNUMBER(E171))),"",C171*E171)</f>
        <v/>
      </c>
    </row>
    <row r="172" customFormat="false" ht="15" hidden="false" customHeight="false" outlineLevel="0" collapsed="false">
      <c r="A172" s="8"/>
      <c r="B172" s="8"/>
      <c r="C172" s="12"/>
      <c r="D172" s="13" t="str">
        <f aca="false">IF(B172="","",IFERROR(INDEX(Ingredienti!$B$2:$B$201,MATCH(B172,Ingredienti!$A$2:$A$201,0)),"?"))</f>
        <v/>
      </c>
      <c r="E172" s="14" t="str">
        <f aca="false">IF(B172="","",IFERROR(INDEX(Ingredienti!$E$2:$E$201,MATCH(B172,Ingredienti!$A$2:$A$201,0)),"non trovato"))</f>
        <v/>
      </c>
      <c r="F172" s="15" t="str">
        <f aca="false">IF(OR(C172="",NOT(ISNUMBER(E172))),"",C172*E172)</f>
        <v/>
      </c>
    </row>
    <row r="173" customFormat="false" ht="15" hidden="false" customHeight="false" outlineLevel="0" collapsed="false">
      <c r="A173" s="8"/>
      <c r="B173" s="8"/>
      <c r="C173" s="12"/>
      <c r="D173" s="13" t="str">
        <f aca="false">IF(B173="","",IFERROR(INDEX(Ingredienti!$B$2:$B$201,MATCH(B173,Ingredienti!$A$2:$A$201,0)),"?"))</f>
        <v/>
      </c>
      <c r="E173" s="14" t="str">
        <f aca="false">IF(B173="","",IFERROR(INDEX(Ingredienti!$E$2:$E$201,MATCH(B173,Ingredienti!$A$2:$A$201,0)),"non trovato"))</f>
        <v/>
      </c>
      <c r="F173" s="15" t="str">
        <f aca="false">IF(OR(C173="",NOT(ISNUMBER(E173))),"",C173*E173)</f>
        <v/>
      </c>
    </row>
    <row r="174" customFormat="false" ht="15" hidden="false" customHeight="false" outlineLevel="0" collapsed="false">
      <c r="A174" s="8"/>
      <c r="B174" s="8"/>
      <c r="C174" s="12"/>
      <c r="D174" s="13" t="str">
        <f aca="false">IF(B174="","",IFERROR(INDEX(Ingredienti!$B$2:$B$201,MATCH(B174,Ingredienti!$A$2:$A$201,0)),"?"))</f>
        <v/>
      </c>
      <c r="E174" s="14" t="str">
        <f aca="false">IF(B174="","",IFERROR(INDEX(Ingredienti!$E$2:$E$201,MATCH(B174,Ingredienti!$A$2:$A$201,0)),"non trovato"))</f>
        <v/>
      </c>
      <c r="F174" s="15" t="str">
        <f aca="false">IF(OR(C174="",NOT(ISNUMBER(E174))),"",C174*E174)</f>
        <v/>
      </c>
    </row>
    <row r="175" customFormat="false" ht="15" hidden="false" customHeight="false" outlineLevel="0" collapsed="false">
      <c r="A175" s="8"/>
      <c r="B175" s="8"/>
      <c r="C175" s="12"/>
      <c r="D175" s="13" t="str">
        <f aca="false">IF(B175="","",IFERROR(INDEX(Ingredienti!$B$2:$B$201,MATCH(B175,Ingredienti!$A$2:$A$201,0)),"?"))</f>
        <v/>
      </c>
      <c r="E175" s="14" t="str">
        <f aca="false">IF(B175="","",IFERROR(INDEX(Ingredienti!$E$2:$E$201,MATCH(B175,Ingredienti!$A$2:$A$201,0)),"non trovato"))</f>
        <v/>
      </c>
      <c r="F175" s="15" t="str">
        <f aca="false">IF(OR(C175="",NOT(ISNUMBER(E175))),"",C175*E175)</f>
        <v/>
      </c>
    </row>
    <row r="176" customFormat="false" ht="15" hidden="false" customHeight="false" outlineLevel="0" collapsed="false">
      <c r="A176" s="8"/>
      <c r="B176" s="8"/>
      <c r="C176" s="12"/>
      <c r="D176" s="13" t="str">
        <f aca="false">IF(B176="","",IFERROR(INDEX(Ingredienti!$B$2:$B$201,MATCH(B176,Ingredienti!$A$2:$A$201,0)),"?"))</f>
        <v/>
      </c>
      <c r="E176" s="14" t="str">
        <f aca="false">IF(B176="","",IFERROR(INDEX(Ingredienti!$E$2:$E$201,MATCH(B176,Ingredienti!$A$2:$A$201,0)),"non trovato"))</f>
        <v/>
      </c>
      <c r="F176" s="15" t="str">
        <f aca="false">IF(OR(C176="",NOT(ISNUMBER(E176))),"",C176*E176)</f>
        <v/>
      </c>
    </row>
    <row r="177" customFormat="false" ht="15" hidden="false" customHeight="false" outlineLevel="0" collapsed="false">
      <c r="A177" s="8"/>
      <c r="B177" s="8"/>
      <c r="C177" s="12"/>
      <c r="D177" s="13" t="str">
        <f aca="false">IF(B177="","",IFERROR(INDEX(Ingredienti!$B$2:$B$201,MATCH(B177,Ingredienti!$A$2:$A$201,0)),"?"))</f>
        <v/>
      </c>
      <c r="E177" s="14" t="str">
        <f aca="false">IF(B177="","",IFERROR(INDEX(Ingredienti!$E$2:$E$201,MATCH(B177,Ingredienti!$A$2:$A$201,0)),"non trovato"))</f>
        <v/>
      </c>
      <c r="F177" s="15" t="str">
        <f aca="false">IF(OR(C177="",NOT(ISNUMBER(E177))),"",C177*E177)</f>
        <v/>
      </c>
    </row>
    <row r="178" customFormat="false" ht="15" hidden="false" customHeight="false" outlineLevel="0" collapsed="false">
      <c r="A178" s="8"/>
      <c r="B178" s="8"/>
      <c r="C178" s="12"/>
      <c r="D178" s="13" t="str">
        <f aca="false">IF(B178="","",IFERROR(INDEX(Ingredienti!$B$2:$B$201,MATCH(B178,Ingredienti!$A$2:$A$201,0)),"?"))</f>
        <v/>
      </c>
      <c r="E178" s="14" t="str">
        <f aca="false">IF(B178="","",IFERROR(INDEX(Ingredienti!$E$2:$E$201,MATCH(B178,Ingredienti!$A$2:$A$201,0)),"non trovato"))</f>
        <v/>
      </c>
      <c r="F178" s="15" t="str">
        <f aca="false">IF(OR(C178="",NOT(ISNUMBER(E178))),"",C178*E178)</f>
        <v/>
      </c>
    </row>
    <row r="179" customFormat="false" ht="15" hidden="false" customHeight="false" outlineLevel="0" collapsed="false">
      <c r="A179" s="8"/>
      <c r="B179" s="8"/>
      <c r="C179" s="12"/>
      <c r="D179" s="13" t="str">
        <f aca="false">IF(B179="","",IFERROR(INDEX(Ingredienti!$B$2:$B$201,MATCH(B179,Ingredienti!$A$2:$A$201,0)),"?"))</f>
        <v/>
      </c>
      <c r="E179" s="14" t="str">
        <f aca="false">IF(B179="","",IFERROR(INDEX(Ingredienti!$E$2:$E$201,MATCH(B179,Ingredienti!$A$2:$A$201,0)),"non trovato"))</f>
        <v/>
      </c>
      <c r="F179" s="15" t="str">
        <f aca="false">IF(OR(C179="",NOT(ISNUMBER(E179))),"",C179*E179)</f>
        <v/>
      </c>
    </row>
    <row r="180" customFormat="false" ht="15" hidden="false" customHeight="false" outlineLevel="0" collapsed="false">
      <c r="A180" s="8"/>
      <c r="B180" s="8"/>
      <c r="C180" s="12"/>
      <c r="D180" s="13" t="str">
        <f aca="false">IF(B180="","",IFERROR(INDEX(Ingredienti!$B$2:$B$201,MATCH(B180,Ingredienti!$A$2:$A$201,0)),"?"))</f>
        <v/>
      </c>
      <c r="E180" s="14" t="str">
        <f aca="false">IF(B180="","",IFERROR(INDEX(Ingredienti!$E$2:$E$201,MATCH(B180,Ingredienti!$A$2:$A$201,0)),"non trovato"))</f>
        <v/>
      </c>
      <c r="F180" s="15" t="str">
        <f aca="false">IF(OR(C180="",NOT(ISNUMBER(E180))),"",C180*E180)</f>
        <v/>
      </c>
    </row>
    <row r="181" customFormat="false" ht="15" hidden="false" customHeight="false" outlineLevel="0" collapsed="false">
      <c r="A181" s="8"/>
      <c r="B181" s="8"/>
      <c r="C181" s="12"/>
      <c r="D181" s="13" t="str">
        <f aca="false">IF(B181="","",IFERROR(INDEX(Ingredienti!$B$2:$B$201,MATCH(B181,Ingredienti!$A$2:$A$201,0)),"?"))</f>
        <v/>
      </c>
      <c r="E181" s="14" t="str">
        <f aca="false">IF(B181="","",IFERROR(INDEX(Ingredienti!$E$2:$E$201,MATCH(B181,Ingredienti!$A$2:$A$201,0)),"non trovato"))</f>
        <v/>
      </c>
      <c r="F181" s="15" t="str">
        <f aca="false">IF(OR(C181="",NOT(ISNUMBER(E181))),"",C181*E181)</f>
        <v/>
      </c>
    </row>
    <row r="182" customFormat="false" ht="15" hidden="false" customHeight="false" outlineLevel="0" collapsed="false">
      <c r="A182" s="8"/>
      <c r="B182" s="8"/>
      <c r="C182" s="12"/>
      <c r="D182" s="13" t="str">
        <f aca="false">IF(B182="","",IFERROR(INDEX(Ingredienti!$B$2:$B$201,MATCH(B182,Ingredienti!$A$2:$A$201,0)),"?"))</f>
        <v/>
      </c>
      <c r="E182" s="14" t="str">
        <f aca="false">IF(B182="","",IFERROR(INDEX(Ingredienti!$E$2:$E$201,MATCH(B182,Ingredienti!$A$2:$A$201,0)),"non trovato"))</f>
        <v/>
      </c>
      <c r="F182" s="15" t="str">
        <f aca="false">IF(OR(C182="",NOT(ISNUMBER(E182))),"",C182*E182)</f>
        <v/>
      </c>
    </row>
    <row r="183" customFormat="false" ht="15" hidden="false" customHeight="false" outlineLevel="0" collapsed="false">
      <c r="A183" s="8"/>
      <c r="B183" s="8"/>
      <c r="C183" s="12"/>
      <c r="D183" s="13" t="str">
        <f aca="false">IF(B183="","",IFERROR(INDEX(Ingredienti!$B$2:$B$201,MATCH(B183,Ingredienti!$A$2:$A$201,0)),"?"))</f>
        <v/>
      </c>
      <c r="E183" s="14" t="str">
        <f aca="false">IF(B183="","",IFERROR(INDEX(Ingredienti!$E$2:$E$201,MATCH(B183,Ingredienti!$A$2:$A$201,0)),"non trovato"))</f>
        <v/>
      </c>
      <c r="F183" s="15" t="str">
        <f aca="false">IF(OR(C183="",NOT(ISNUMBER(E183))),"",C183*E183)</f>
        <v/>
      </c>
    </row>
    <row r="184" customFormat="false" ht="15" hidden="false" customHeight="false" outlineLevel="0" collapsed="false">
      <c r="A184" s="8"/>
      <c r="B184" s="8"/>
      <c r="C184" s="12"/>
      <c r="D184" s="13" t="str">
        <f aca="false">IF(B184="","",IFERROR(INDEX(Ingredienti!$B$2:$B$201,MATCH(B184,Ingredienti!$A$2:$A$201,0)),"?"))</f>
        <v/>
      </c>
      <c r="E184" s="14" t="str">
        <f aca="false">IF(B184="","",IFERROR(INDEX(Ingredienti!$E$2:$E$201,MATCH(B184,Ingredienti!$A$2:$A$201,0)),"non trovato"))</f>
        <v/>
      </c>
      <c r="F184" s="15" t="str">
        <f aca="false">IF(OR(C184="",NOT(ISNUMBER(E184))),"",C184*E184)</f>
        <v/>
      </c>
    </row>
    <row r="185" customFormat="false" ht="15" hidden="false" customHeight="false" outlineLevel="0" collapsed="false">
      <c r="A185" s="8"/>
      <c r="B185" s="8"/>
      <c r="C185" s="12"/>
      <c r="D185" s="13" t="str">
        <f aca="false">IF(B185="","",IFERROR(INDEX(Ingredienti!$B$2:$B$201,MATCH(B185,Ingredienti!$A$2:$A$201,0)),"?"))</f>
        <v/>
      </c>
      <c r="E185" s="14" t="str">
        <f aca="false">IF(B185="","",IFERROR(INDEX(Ingredienti!$E$2:$E$201,MATCH(B185,Ingredienti!$A$2:$A$201,0)),"non trovato"))</f>
        <v/>
      </c>
      <c r="F185" s="15" t="str">
        <f aca="false">IF(OR(C185="",NOT(ISNUMBER(E185))),"",C185*E185)</f>
        <v/>
      </c>
    </row>
    <row r="186" customFormat="false" ht="15" hidden="false" customHeight="false" outlineLevel="0" collapsed="false">
      <c r="A186" s="8"/>
      <c r="B186" s="8"/>
      <c r="C186" s="12"/>
      <c r="D186" s="13" t="str">
        <f aca="false">IF(B186="","",IFERROR(INDEX(Ingredienti!$B$2:$B$201,MATCH(B186,Ingredienti!$A$2:$A$201,0)),"?"))</f>
        <v/>
      </c>
      <c r="E186" s="14" t="str">
        <f aca="false">IF(B186="","",IFERROR(INDEX(Ingredienti!$E$2:$E$201,MATCH(B186,Ingredienti!$A$2:$A$201,0)),"non trovato"))</f>
        <v/>
      </c>
      <c r="F186" s="15" t="str">
        <f aca="false">IF(OR(C186="",NOT(ISNUMBER(E186))),"",C186*E186)</f>
        <v/>
      </c>
    </row>
    <row r="187" customFormat="false" ht="15" hidden="false" customHeight="false" outlineLevel="0" collapsed="false">
      <c r="A187" s="8"/>
      <c r="B187" s="8"/>
      <c r="C187" s="12"/>
      <c r="D187" s="13" t="str">
        <f aca="false">IF(B187="","",IFERROR(INDEX(Ingredienti!$B$2:$B$201,MATCH(B187,Ingredienti!$A$2:$A$201,0)),"?"))</f>
        <v/>
      </c>
      <c r="E187" s="14" t="str">
        <f aca="false">IF(B187="","",IFERROR(INDEX(Ingredienti!$E$2:$E$201,MATCH(B187,Ingredienti!$A$2:$A$201,0)),"non trovato"))</f>
        <v/>
      </c>
      <c r="F187" s="15" t="str">
        <f aca="false">IF(OR(C187="",NOT(ISNUMBER(E187))),"",C187*E187)</f>
        <v/>
      </c>
    </row>
    <row r="188" customFormat="false" ht="15" hidden="false" customHeight="false" outlineLevel="0" collapsed="false">
      <c r="A188" s="8"/>
      <c r="B188" s="8"/>
      <c r="C188" s="12"/>
      <c r="D188" s="13" t="str">
        <f aca="false">IF(B188="","",IFERROR(INDEX(Ingredienti!$B$2:$B$201,MATCH(B188,Ingredienti!$A$2:$A$201,0)),"?"))</f>
        <v/>
      </c>
      <c r="E188" s="14" t="str">
        <f aca="false">IF(B188="","",IFERROR(INDEX(Ingredienti!$E$2:$E$201,MATCH(B188,Ingredienti!$A$2:$A$201,0)),"non trovato"))</f>
        <v/>
      </c>
      <c r="F188" s="15" t="str">
        <f aca="false">IF(OR(C188="",NOT(ISNUMBER(E188))),"",C188*E188)</f>
        <v/>
      </c>
    </row>
    <row r="189" customFormat="false" ht="15" hidden="false" customHeight="false" outlineLevel="0" collapsed="false">
      <c r="A189" s="8"/>
      <c r="B189" s="8"/>
      <c r="C189" s="12"/>
      <c r="D189" s="13" t="str">
        <f aca="false">IF(B189="","",IFERROR(INDEX(Ingredienti!$B$2:$B$201,MATCH(B189,Ingredienti!$A$2:$A$201,0)),"?"))</f>
        <v/>
      </c>
      <c r="E189" s="14" t="str">
        <f aca="false">IF(B189="","",IFERROR(INDEX(Ingredienti!$E$2:$E$201,MATCH(B189,Ingredienti!$A$2:$A$201,0)),"non trovato"))</f>
        <v/>
      </c>
      <c r="F189" s="15" t="str">
        <f aca="false">IF(OR(C189="",NOT(ISNUMBER(E189))),"",C189*E189)</f>
        <v/>
      </c>
    </row>
    <row r="190" customFormat="false" ht="15" hidden="false" customHeight="false" outlineLevel="0" collapsed="false">
      <c r="A190" s="8"/>
      <c r="B190" s="8"/>
      <c r="C190" s="12"/>
      <c r="D190" s="13" t="str">
        <f aca="false">IF(B190="","",IFERROR(INDEX(Ingredienti!$B$2:$B$201,MATCH(B190,Ingredienti!$A$2:$A$201,0)),"?"))</f>
        <v/>
      </c>
      <c r="E190" s="14" t="str">
        <f aca="false">IF(B190="","",IFERROR(INDEX(Ingredienti!$E$2:$E$201,MATCH(B190,Ingredienti!$A$2:$A$201,0)),"non trovato"))</f>
        <v/>
      </c>
      <c r="F190" s="15" t="str">
        <f aca="false">IF(OR(C190="",NOT(ISNUMBER(E190))),"",C190*E190)</f>
        <v/>
      </c>
    </row>
    <row r="191" customFormat="false" ht="15" hidden="false" customHeight="false" outlineLevel="0" collapsed="false">
      <c r="A191" s="8"/>
      <c r="B191" s="8"/>
      <c r="C191" s="12"/>
      <c r="D191" s="13" t="str">
        <f aca="false">IF(B191="","",IFERROR(INDEX(Ingredienti!$B$2:$B$201,MATCH(B191,Ingredienti!$A$2:$A$201,0)),"?"))</f>
        <v/>
      </c>
      <c r="E191" s="14" t="str">
        <f aca="false">IF(B191="","",IFERROR(INDEX(Ingredienti!$E$2:$E$201,MATCH(B191,Ingredienti!$A$2:$A$201,0)),"non trovato"))</f>
        <v/>
      </c>
      <c r="F191" s="15" t="str">
        <f aca="false">IF(OR(C191="",NOT(ISNUMBER(E191))),"",C191*E191)</f>
        <v/>
      </c>
    </row>
    <row r="192" customFormat="false" ht="15" hidden="false" customHeight="false" outlineLevel="0" collapsed="false">
      <c r="A192" s="8"/>
      <c r="B192" s="8"/>
      <c r="C192" s="12"/>
      <c r="D192" s="13" t="str">
        <f aca="false">IF(B192="","",IFERROR(INDEX(Ingredienti!$B$2:$B$201,MATCH(B192,Ingredienti!$A$2:$A$201,0)),"?"))</f>
        <v/>
      </c>
      <c r="E192" s="14" t="str">
        <f aca="false">IF(B192="","",IFERROR(INDEX(Ingredienti!$E$2:$E$201,MATCH(B192,Ingredienti!$A$2:$A$201,0)),"non trovato"))</f>
        <v/>
      </c>
      <c r="F192" s="15" t="str">
        <f aca="false">IF(OR(C192="",NOT(ISNUMBER(E192))),"",C192*E192)</f>
        <v/>
      </c>
    </row>
    <row r="193" customFormat="false" ht="15" hidden="false" customHeight="false" outlineLevel="0" collapsed="false">
      <c r="A193" s="8"/>
      <c r="B193" s="8"/>
      <c r="C193" s="12"/>
      <c r="D193" s="13" t="str">
        <f aca="false">IF(B193="","",IFERROR(INDEX(Ingredienti!$B$2:$B$201,MATCH(B193,Ingredienti!$A$2:$A$201,0)),"?"))</f>
        <v/>
      </c>
      <c r="E193" s="14" t="str">
        <f aca="false">IF(B193="","",IFERROR(INDEX(Ingredienti!$E$2:$E$201,MATCH(B193,Ingredienti!$A$2:$A$201,0)),"non trovato"))</f>
        <v/>
      </c>
      <c r="F193" s="15" t="str">
        <f aca="false">IF(OR(C193="",NOT(ISNUMBER(E193))),"",C193*E193)</f>
        <v/>
      </c>
    </row>
    <row r="194" customFormat="false" ht="15" hidden="false" customHeight="false" outlineLevel="0" collapsed="false">
      <c r="A194" s="8"/>
      <c r="B194" s="8"/>
      <c r="C194" s="12"/>
      <c r="D194" s="13" t="str">
        <f aca="false">IF(B194="","",IFERROR(INDEX(Ingredienti!$B$2:$B$201,MATCH(B194,Ingredienti!$A$2:$A$201,0)),"?"))</f>
        <v/>
      </c>
      <c r="E194" s="14" t="str">
        <f aca="false">IF(B194="","",IFERROR(INDEX(Ingredienti!$E$2:$E$201,MATCH(B194,Ingredienti!$A$2:$A$201,0)),"non trovato"))</f>
        <v/>
      </c>
      <c r="F194" s="15" t="str">
        <f aca="false">IF(OR(C194="",NOT(ISNUMBER(E194))),"",C194*E194)</f>
        <v/>
      </c>
    </row>
    <row r="195" customFormat="false" ht="15" hidden="false" customHeight="false" outlineLevel="0" collapsed="false">
      <c r="A195" s="8"/>
      <c r="B195" s="8"/>
      <c r="C195" s="12"/>
      <c r="D195" s="13" t="str">
        <f aca="false">IF(B195="","",IFERROR(INDEX(Ingredienti!$B$2:$B$201,MATCH(B195,Ingredienti!$A$2:$A$201,0)),"?"))</f>
        <v/>
      </c>
      <c r="E195" s="14" t="str">
        <f aca="false">IF(B195="","",IFERROR(INDEX(Ingredienti!$E$2:$E$201,MATCH(B195,Ingredienti!$A$2:$A$201,0)),"non trovato"))</f>
        <v/>
      </c>
      <c r="F195" s="15" t="str">
        <f aca="false">IF(OR(C195="",NOT(ISNUMBER(E195))),"",C195*E195)</f>
        <v/>
      </c>
    </row>
    <row r="196" customFormat="false" ht="15" hidden="false" customHeight="false" outlineLevel="0" collapsed="false">
      <c r="A196" s="8"/>
      <c r="B196" s="8"/>
      <c r="C196" s="12"/>
      <c r="D196" s="13" t="str">
        <f aca="false">IF(B196="","",IFERROR(INDEX(Ingredienti!$B$2:$B$201,MATCH(B196,Ingredienti!$A$2:$A$201,0)),"?"))</f>
        <v/>
      </c>
      <c r="E196" s="14" t="str">
        <f aca="false">IF(B196="","",IFERROR(INDEX(Ingredienti!$E$2:$E$201,MATCH(B196,Ingredienti!$A$2:$A$201,0)),"non trovato"))</f>
        <v/>
      </c>
      <c r="F196" s="15" t="str">
        <f aca="false">IF(OR(C196="",NOT(ISNUMBER(E196))),"",C196*E196)</f>
        <v/>
      </c>
    </row>
    <row r="197" customFormat="false" ht="15" hidden="false" customHeight="false" outlineLevel="0" collapsed="false">
      <c r="A197" s="8"/>
      <c r="B197" s="8"/>
      <c r="C197" s="12"/>
      <c r="D197" s="13" t="str">
        <f aca="false">IF(B197="","",IFERROR(INDEX(Ingredienti!$B$2:$B$201,MATCH(B197,Ingredienti!$A$2:$A$201,0)),"?"))</f>
        <v/>
      </c>
      <c r="E197" s="14" t="str">
        <f aca="false">IF(B197="","",IFERROR(INDEX(Ingredienti!$E$2:$E$201,MATCH(B197,Ingredienti!$A$2:$A$201,0)),"non trovato"))</f>
        <v/>
      </c>
      <c r="F197" s="15" t="str">
        <f aca="false">IF(OR(C197="",NOT(ISNUMBER(E197))),"",C197*E197)</f>
        <v/>
      </c>
    </row>
    <row r="198" customFormat="false" ht="15" hidden="false" customHeight="false" outlineLevel="0" collapsed="false">
      <c r="A198" s="8"/>
      <c r="B198" s="8"/>
      <c r="C198" s="12"/>
      <c r="D198" s="13" t="str">
        <f aca="false">IF(B198="","",IFERROR(INDEX(Ingredienti!$B$2:$B$201,MATCH(B198,Ingredienti!$A$2:$A$201,0)),"?"))</f>
        <v/>
      </c>
      <c r="E198" s="14" t="str">
        <f aca="false">IF(B198="","",IFERROR(INDEX(Ingredienti!$E$2:$E$201,MATCH(B198,Ingredienti!$A$2:$A$201,0)),"non trovato"))</f>
        <v/>
      </c>
      <c r="F198" s="15" t="str">
        <f aca="false">IF(OR(C198="",NOT(ISNUMBER(E198))),"",C198*E198)</f>
        <v/>
      </c>
    </row>
    <row r="199" customFormat="false" ht="15" hidden="false" customHeight="false" outlineLevel="0" collapsed="false">
      <c r="A199" s="8"/>
      <c r="B199" s="8"/>
      <c r="C199" s="12"/>
      <c r="D199" s="13" t="str">
        <f aca="false">IF(B199="","",IFERROR(INDEX(Ingredienti!$B$2:$B$201,MATCH(B199,Ingredienti!$A$2:$A$201,0)),"?"))</f>
        <v/>
      </c>
      <c r="E199" s="14" t="str">
        <f aca="false">IF(B199="","",IFERROR(INDEX(Ingredienti!$E$2:$E$201,MATCH(B199,Ingredienti!$A$2:$A$201,0)),"non trovato"))</f>
        <v/>
      </c>
      <c r="F199" s="15" t="str">
        <f aca="false">IF(OR(C199="",NOT(ISNUMBER(E199))),"",C199*E199)</f>
        <v/>
      </c>
    </row>
    <row r="200" customFormat="false" ht="15" hidden="false" customHeight="false" outlineLevel="0" collapsed="false">
      <c r="A200" s="8"/>
      <c r="B200" s="8"/>
      <c r="C200" s="12"/>
      <c r="D200" s="13" t="str">
        <f aca="false">IF(B200="","",IFERROR(INDEX(Ingredienti!$B$2:$B$201,MATCH(B200,Ingredienti!$A$2:$A$201,0)),"?"))</f>
        <v/>
      </c>
      <c r="E200" s="14" t="str">
        <f aca="false">IF(B200="","",IFERROR(INDEX(Ingredienti!$E$2:$E$201,MATCH(B200,Ingredienti!$A$2:$A$201,0)),"non trovato"))</f>
        <v/>
      </c>
      <c r="F200" s="15" t="str">
        <f aca="false">IF(OR(C200="",NOT(ISNUMBER(E200))),"",C200*E200)</f>
        <v/>
      </c>
    </row>
    <row r="201" customFormat="false" ht="15" hidden="false" customHeight="false" outlineLevel="0" collapsed="false">
      <c r="A201" s="8"/>
      <c r="B201" s="8"/>
      <c r="C201" s="12"/>
      <c r="D201" s="13" t="str">
        <f aca="false">IF(B201="","",IFERROR(INDEX(Ingredienti!$B$2:$B$201,MATCH(B201,Ingredienti!$A$2:$A$201,0)),"?"))</f>
        <v/>
      </c>
      <c r="E201" s="14" t="str">
        <f aca="false">IF(B201="","",IFERROR(INDEX(Ingredienti!$E$2:$E$201,MATCH(B201,Ingredienti!$A$2:$A$201,0)),"non trovato"))</f>
        <v/>
      </c>
      <c r="F201" s="15" t="str">
        <f aca="false">IF(OR(C201="",NOT(ISNUMBER(E201))),"",C201*E201)</f>
        <v/>
      </c>
    </row>
    <row r="202" customFormat="false" ht="15" hidden="false" customHeight="false" outlineLevel="0" collapsed="false">
      <c r="A202" s="8"/>
      <c r="B202" s="8"/>
      <c r="C202" s="12"/>
      <c r="D202" s="13" t="str">
        <f aca="false">IF(B202="","",IFERROR(INDEX(Ingredienti!$B$2:$B$201,MATCH(B202,Ingredienti!$A$2:$A$201,0)),"?"))</f>
        <v/>
      </c>
      <c r="E202" s="14" t="str">
        <f aca="false">IF(B202="","",IFERROR(INDEX(Ingredienti!$E$2:$E$201,MATCH(B202,Ingredienti!$A$2:$A$201,0)),"non trovato"))</f>
        <v/>
      </c>
      <c r="F202" s="15" t="str">
        <f aca="false">IF(OR(C202="",NOT(ISNUMBER(E202))),"",C202*E202)</f>
        <v/>
      </c>
    </row>
    <row r="203" customFormat="false" ht="15" hidden="false" customHeight="false" outlineLevel="0" collapsed="false">
      <c r="A203" s="8"/>
      <c r="B203" s="8"/>
      <c r="C203" s="12"/>
      <c r="D203" s="13" t="str">
        <f aca="false">IF(B203="","",IFERROR(INDEX(Ingredienti!$B$2:$B$201,MATCH(B203,Ingredienti!$A$2:$A$201,0)),"?"))</f>
        <v/>
      </c>
      <c r="E203" s="14" t="str">
        <f aca="false">IF(B203="","",IFERROR(INDEX(Ingredienti!$E$2:$E$201,MATCH(B203,Ingredienti!$A$2:$A$201,0)),"non trovato"))</f>
        <v/>
      </c>
      <c r="F203" s="15" t="str">
        <f aca="false">IF(OR(C203="",NOT(ISNUMBER(E203))),"",C203*E203)</f>
        <v/>
      </c>
    </row>
    <row r="204" customFormat="false" ht="15" hidden="false" customHeight="false" outlineLevel="0" collapsed="false">
      <c r="A204" s="8"/>
      <c r="B204" s="8"/>
      <c r="C204" s="12"/>
      <c r="D204" s="13" t="str">
        <f aca="false">IF(B204="","",IFERROR(INDEX(Ingredienti!$B$2:$B$201,MATCH(B204,Ingredienti!$A$2:$A$201,0)),"?"))</f>
        <v/>
      </c>
      <c r="E204" s="14" t="str">
        <f aca="false">IF(B204="","",IFERROR(INDEX(Ingredienti!$E$2:$E$201,MATCH(B204,Ingredienti!$A$2:$A$201,0)),"non trovato"))</f>
        <v/>
      </c>
      <c r="F204" s="15" t="str">
        <f aca="false">IF(OR(C204="",NOT(ISNUMBER(E204))),"",C204*E204)</f>
        <v/>
      </c>
    </row>
    <row r="205" customFormat="false" ht="15" hidden="false" customHeight="false" outlineLevel="0" collapsed="false">
      <c r="A205" s="8"/>
      <c r="B205" s="8"/>
      <c r="C205" s="12"/>
      <c r="D205" s="13" t="str">
        <f aca="false">IF(B205="","",IFERROR(INDEX(Ingredienti!$B$2:$B$201,MATCH(B205,Ingredienti!$A$2:$A$201,0)),"?"))</f>
        <v/>
      </c>
      <c r="E205" s="14" t="str">
        <f aca="false">IF(B205="","",IFERROR(INDEX(Ingredienti!$E$2:$E$201,MATCH(B205,Ingredienti!$A$2:$A$201,0)),"non trovato"))</f>
        <v/>
      </c>
      <c r="F205" s="15" t="str">
        <f aca="false">IF(OR(C205="",NOT(ISNUMBER(E205))),"",C205*E205)</f>
        <v/>
      </c>
    </row>
    <row r="206" customFormat="false" ht="15" hidden="false" customHeight="false" outlineLevel="0" collapsed="false">
      <c r="A206" s="8"/>
      <c r="B206" s="8"/>
      <c r="C206" s="12"/>
      <c r="D206" s="13" t="str">
        <f aca="false">IF(B206="","",IFERROR(INDEX(Ingredienti!$B$2:$B$201,MATCH(B206,Ingredienti!$A$2:$A$201,0)),"?"))</f>
        <v/>
      </c>
      <c r="E206" s="14" t="str">
        <f aca="false">IF(B206="","",IFERROR(INDEX(Ingredienti!$E$2:$E$201,MATCH(B206,Ingredienti!$A$2:$A$201,0)),"non trovato"))</f>
        <v/>
      </c>
      <c r="F206" s="15" t="str">
        <f aca="false">IF(OR(C206="",NOT(ISNUMBER(E206))),"",C206*E206)</f>
        <v/>
      </c>
    </row>
    <row r="207" customFormat="false" ht="15" hidden="false" customHeight="false" outlineLevel="0" collapsed="false">
      <c r="A207" s="8"/>
      <c r="B207" s="8"/>
      <c r="C207" s="12"/>
      <c r="D207" s="13" t="str">
        <f aca="false">IF(B207="","",IFERROR(INDEX(Ingredienti!$B$2:$B$201,MATCH(B207,Ingredienti!$A$2:$A$201,0)),"?"))</f>
        <v/>
      </c>
      <c r="E207" s="14" t="str">
        <f aca="false">IF(B207="","",IFERROR(INDEX(Ingredienti!$E$2:$E$201,MATCH(B207,Ingredienti!$A$2:$A$201,0)),"non trovato"))</f>
        <v/>
      </c>
      <c r="F207" s="15" t="str">
        <f aca="false">IF(OR(C207="",NOT(ISNUMBER(E207))),"",C207*E207)</f>
        <v/>
      </c>
    </row>
    <row r="208" customFormat="false" ht="15" hidden="false" customHeight="false" outlineLevel="0" collapsed="false">
      <c r="A208" s="8"/>
      <c r="B208" s="8"/>
      <c r="C208" s="12"/>
      <c r="D208" s="13" t="str">
        <f aca="false">IF(B208="","",IFERROR(INDEX(Ingredienti!$B$2:$B$201,MATCH(B208,Ingredienti!$A$2:$A$201,0)),"?"))</f>
        <v/>
      </c>
      <c r="E208" s="14" t="str">
        <f aca="false">IF(B208="","",IFERROR(INDEX(Ingredienti!$E$2:$E$201,MATCH(B208,Ingredienti!$A$2:$A$201,0)),"non trovato"))</f>
        <v/>
      </c>
      <c r="F208" s="15" t="str">
        <f aca="false">IF(OR(C208="",NOT(ISNUMBER(E208))),"",C208*E208)</f>
        <v/>
      </c>
    </row>
    <row r="209" customFormat="false" ht="15" hidden="false" customHeight="false" outlineLevel="0" collapsed="false">
      <c r="A209" s="8"/>
      <c r="B209" s="8"/>
      <c r="C209" s="12"/>
      <c r="D209" s="13" t="str">
        <f aca="false">IF(B209="","",IFERROR(INDEX(Ingredienti!$B$2:$B$201,MATCH(B209,Ingredienti!$A$2:$A$201,0)),"?"))</f>
        <v/>
      </c>
      <c r="E209" s="14" t="str">
        <f aca="false">IF(B209="","",IFERROR(INDEX(Ingredienti!$E$2:$E$201,MATCH(B209,Ingredienti!$A$2:$A$201,0)),"non trovato"))</f>
        <v/>
      </c>
      <c r="F209" s="15" t="str">
        <f aca="false">IF(OR(C209="",NOT(ISNUMBER(E209))),"",C209*E209)</f>
        <v/>
      </c>
    </row>
    <row r="210" customFormat="false" ht="15" hidden="false" customHeight="false" outlineLevel="0" collapsed="false">
      <c r="A210" s="8"/>
      <c r="B210" s="8"/>
      <c r="C210" s="12"/>
      <c r="D210" s="13" t="str">
        <f aca="false">IF(B210="","",IFERROR(INDEX(Ingredienti!$B$2:$B$201,MATCH(B210,Ingredienti!$A$2:$A$201,0)),"?"))</f>
        <v/>
      </c>
      <c r="E210" s="14" t="str">
        <f aca="false">IF(B210="","",IFERROR(INDEX(Ingredienti!$E$2:$E$201,MATCH(B210,Ingredienti!$A$2:$A$201,0)),"non trovato"))</f>
        <v/>
      </c>
      <c r="F210" s="15" t="str">
        <f aca="false">IF(OR(C210="",NOT(ISNUMBER(E210))),"",C210*E210)</f>
        <v/>
      </c>
    </row>
    <row r="211" customFormat="false" ht="15" hidden="false" customHeight="false" outlineLevel="0" collapsed="false">
      <c r="A211" s="8"/>
      <c r="B211" s="8"/>
      <c r="C211" s="12"/>
      <c r="D211" s="13" t="str">
        <f aca="false">IF(B211="","",IFERROR(INDEX(Ingredienti!$B$2:$B$201,MATCH(B211,Ingredienti!$A$2:$A$201,0)),"?"))</f>
        <v/>
      </c>
      <c r="E211" s="14" t="str">
        <f aca="false">IF(B211="","",IFERROR(INDEX(Ingredienti!$E$2:$E$201,MATCH(B211,Ingredienti!$A$2:$A$201,0)),"non trovato"))</f>
        <v/>
      </c>
      <c r="F211" s="15" t="str">
        <f aca="false">IF(OR(C211="",NOT(ISNUMBER(E211))),"",C211*E211)</f>
        <v/>
      </c>
    </row>
    <row r="212" customFormat="false" ht="15" hidden="false" customHeight="false" outlineLevel="0" collapsed="false">
      <c r="A212" s="8"/>
      <c r="B212" s="8"/>
      <c r="C212" s="12"/>
      <c r="D212" s="13" t="str">
        <f aca="false">IF(B212="","",IFERROR(INDEX(Ingredienti!$B$2:$B$201,MATCH(B212,Ingredienti!$A$2:$A$201,0)),"?"))</f>
        <v/>
      </c>
      <c r="E212" s="14" t="str">
        <f aca="false">IF(B212="","",IFERROR(INDEX(Ingredienti!$E$2:$E$201,MATCH(B212,Ingredienti!$A$2:$A$201,0)),"non trovato"))</f>
        <v/>
      </c>
      <c r="F212" s="15" t="str">
        <f aca="false">IF(OR(C212="",NOT(ISNUMBER(E212))),"",C212*E212)</f>
        <v/>
      </c>
    </row>
    <row r="213" customFormat="false" ht="15" hidden="false" customHeight="false" outlineLevel="0" collapsed="false">
      <c r="A213" s="8"/>
      <c r="B213" s="8"/>
      <c r="C213" s="12"/>
      <c r="D213" s="13" t="str">
        <f aca="false">IF(B213="","",IFERROR(INDEX(Ingredienti!$B$2:$B$201,MATCH(B213,Ingredienti!$A$2:$A$201,0)),"?"))</f>
        <v/>
      </c>
      <c r="E213" s="14" t="str">
        <f aca="false">IF(B213="","",IFERROR(INDEX(Ingredienti!$E$2:$E$201,MATCH(B213,Ingredienti!$A$2:$A$201,0)),"non trovato"))</f>
        <v/>
      </c>
      <c r="F213" s="15" t="str">
        <f aca="false">IF(OR(C213="",NOT(ISNUMBER(E213))),"",C213*E213)</f>
        <v/>
      </c>
    </row>
    <row r="214" customFormat="false" ht="15" hidden="false" customHeight="false" outlineLevel="0" collapsed="false">
      <c r="A214" s="8"/>
      <c r="B214" s="8"/>
      <c r="C214" s="12"/>
      <c r="D214" s="13" t="str">
        <f aca="false">IF(B214="","",IFERROR(INDEX(Ingredienti!$B$2:$B$201,MATCH(B214,Ingredienti!$A$2:$A$201,0)),"?"))</f>
        <v/>
      </c>
      <c r="E214" s="14" t="str">
        <f aca="false">IF(B214="","",IFERROR(INDEX(Ingredienti!$E$2:$E$201,MATCH(B214,Ingredienti!$A$2:$A$201,0)),"non trovato"))</f>
        <v/>
      </c>
      <c r="F214" s="15" t="str">
        <f aca="false">IF(OR(C214="",NOT(ISNUMBER(E214))),"",C214*E214)</f>
        <v/>
      </c>
    </row>
    <row r="215" customFormat="false" ht="15" hidden="false" customHeight="false" outlineLevel="0" collapsed="false">
      <c r="A215" s="8"/>
      <c r="B215" s="8"/>
      <c r="C215" s="12"/>
      <c r="D215" s="13" t="str">
        <f aca="false">IF(B215="","",IFERROR(INDEX(Ingredienti!$B$2:$B$201,MATCH(B215,Ingredienti!$A$2:$A$201,0)),"?"))</f>
        <v/>
      </c>
      <c r="E215" s="14" t="str">
        <f aca="false">IF(B215="","",IFERROR(INDEX(Ingredienti!$E$2:$E$201,MATCH(B215,Ingredienti!$A$2:$A$201,0)),"non trovato"))</f>
        <v/>
      </c>
      <c r="F215" s="15" t="str">
        <f aca="false">IF(OR(C215="",NOT(ISNUMBER(E215))),"",C215*E215)</f>
        <v/>
      </c>
    </row>
    <row r="216" customFormat="false" ht="15" hidden="false" customHeight="false" outlineLevel="0" collapsed="false">
      <c r="A216" s="8"/>
      <c r="B216" s="8"/>
      <c r="C216" s="12"/>
      <c r="D216" s="13" t="str">
        <f aca="false">IF(B216="","",IFERROR(INDEX(Ingredienti!$B$2:$B$201,MATCH(B216,Ingredienti!$A$2:$A$201,0)),"?"))</f>
        <v/>
      </c>
      <c r="E216" s="14" t="str">
        <f aca="false">IF(B216="","",IFERROR(INDEX(Ingredienti!$E$2:$E$201,MATCH(B216,Ingredienti!$A$2:$A$201,0)),"non trovato"))</f>
        <v/>
      </c>
      <c r="F216" s="15" t="str">
        <f aca="false">IF(OR(C216="",NOT(ISNUMBER(E216))),"",C216*E216)</f>
        <v/>
      </c>
    </row>
    <row r="217" customFormat="false" ht="15" hidden="false" customHeight="false" outlineLevel="0" collapsed="false">
      <c r="A217" s="8"/>
      <c r="B217" s="8"/>
      <c r="C217" s="12"/>
      <c r="D217" s="13" t="str">
        <f aca="false">IF(B217="","",IFERROR(INDEX(Ingredienti!$B$2:$B$201,MATCH(B217,Ingredienti!$A$2:$A$201,0)),"?"))</f>
        <v/>
      </c>
      <c r="E217" s="14" t="str">
        <f aca="false">IF(B217="","",IFERROR(INDEX(Ingredienti!$E$2:$E$201,MATCH(B217,Ingredienti!$A$2:$A$201,0)),"non trovato"))</f>
        <v/>
      </c>
      <c r="F217" s="15" t="str">
        <f aca="false">IF(OR(C217="",NOT(ISNUMBER(E217))),"",C217*E217)</f>
        <v/>
      </c>
    </row>
    <row r="218" customFormat="false" ht="15" hidden="false" customHeight="false" outlineLevel="0" collapsed="false">
      <c r="A218" s="8"/>
      <c r="B218" s="8"/>
      <c r="C218" s="12"/>
      <c r="D218" s="13" t="str">
        <f aca="false">IF(B218="","",IFERROR(INDEX(Ingredienti!$B$2:$B$201,MATCH(B218,Ingredienti!$A$2:$A$201,0)),"?"))</f>
        <v/>
      </c>
      <c r="E218" s="14" t="str">
        <f aca="false">IF(B218="","",IFERROR(INDEX(Ingredienti!$E$2:$E$201,MATCH(B218,Ingredienti!$A$2:$A$201,0)),"non trovato"))</f>
        <v/>
      </c>
      <c r="F218" s="15" t="str">
        <f aca="false">IF(OR(C218="",NOT(ISNUMBER(E218))),"",C218*E218)</f>
        <v/>
      </c>
    </row>
    <row r="219" customFormat="false" ht="15" hidden="false" customHeight="false" outlineLevel="0" collapsed="false">
      <c r="A219" s="8"/>
      <c r="B219" s="8"/>
      <c r="C219" s="12"/>
      <c r="D219" s="13" t="str">
        <f aca="false">IF(B219="","",IFERROR(INDEX(Ingredienti!$B$2:$B$201,MATCH(B219,Ingredienti!$A$2:$A$201,0)),"?"))</f>
        <v/>
      </c>
      <c r="E219" s="14" t="str">
        <f aca="false">IF(B219="","",IFERROR(INDEX(Ingredienti!$E$2:$E$201,MATCH(B219,Ingredienti!$A$2:$A$201,0)),"non trovato"))</f>
        <v/>
      </c>
      <c r="F219" s="15" t="str">
        <f aca="false">IF(OR(C219="",NOT(ISNUMBER(E219))),"",C219*E219)</f>
        <v/>
      </c>
    </row>
    <row r="220" customFormat="false" ht="15" hidden="false" customHeight="false" outlineLevel="0" collapsed="false">
      <c r="A220" s="8"/>
      <c r="B220" s="8"/>
      <c r="C220" s="12"/>
      <c r="D220" s="13" t="str">
        <f aca="false">IF(B220="","",IFERROR(INDEX(Ingredienti!$B$2:$B$201,MATCH(B220,Ingredienti!$A$2:$A$201,0)),"?"))</f>
        <v/>
      </c>
      <c r="E220" s="14" t="str">
        <f aca="false">IF(B220="","",IFERROR(INDEX(Ingredienti!$E$2:$E$201,MATCH(B220,Ingredienti!$A$2:$A$201,0)),"non trovato"))</f>
        <v/>
      </c>
      <c r="F220" s="15" t="str">
        <f aca="false">IF(OR(C220="",NOT(ISNUMBER(E220))),"",C220*E220)</f>
        <v/>
      </c>
    </row>
    <row r="221" customFormat="false" ht="15" hidden="false" customHeight="false" outlineLevel="0" collapsed="false">
      <c r="A221" s="8"/>
      <c r="B221" s="8"/>
      <c r="C221" s="12"/>
      <c r="D221" s="13" t="str">
        <f aca="false">IF(B221="","",IFERROR(INDEX(Ingredienti!$B$2:$B$201,MATCH(B221,Ingredienti!$A$2:$A$201,0)),"?"))</f>
        <v/>
      </c>
      <c r="E221" s="14" t="str">
        <f aca="false">IF(B221="","",IFERROR(INDEX(Ingredienti!$E$2:$E$201,MATCH(B221,Ingredienti!$A$2:$A$201,0)),"non trovato"))</f>
        <v/>
      </c>
      <c r="F221" s="15" t="str">
        <f aca="false">IF(OR(C221="",NOT(ISNUMBER(E221))),"",C221*E221)</f>
        <v/>
      </c>
    </row>
    <row r="222" customFormat="false" ht="15" hidden="false" customHeight="false" outlineLevel="0" collapsed="false">
      <c r="A222" s="8"/>
      <c r="B222" s="8"/>
      <c r="C222" s="12"/>
      <c r="D222" s="13" t="str">
        <f aca="false">IF(B222="","",IFERROR(INDEX(Ingredienti!$B$2:$B$201,MATCH(B222,Ingredienti!$A$2:$A$201,0)),"?"))</f>
        <v/>
      </c>
      <c r="E222" s="14" t="str">
        <f aca="false">IF(B222="","",IFERROR(INDEX(Ingredienti!$E$2:$E$201,MATCH(B222,Ingredienti!$A$2:$A$201,0)),"non trovato"))</f>
        <v/>
      </c>
      <c r="F222" s="15" t="str">
        <f aca="false">IF(OR(C222="",NOT(ISNUMBER(E222))),"",C222*E222)</f>
        <v/>
      </c>
    </row>
    <row r="223" customFormat="false" ht="15" hidden="false" customHeight="false" outlineLevel="0" collapsed="false">
      <c r="A223" s="8"/>
      <c r="B223" s="8"/>
      <c r="C223" s="12"/>
      <c r="D223" s="13" t="str">
        <f aca="false">IF(B223="","",IFERROR(INDEX(Ingredienti!$B$2:$B$201,MATCH(B223,Ingredienti!$A$2:$A$201,0)),"?"))</f>
        <v/>
      </c>
      <c r="E223" s="14" t="str">
        <f aca="false">IF(B223="","",IFERROR(INDEX(Ingredienti!$E$2:$E$201,MATCH(B223,Ingredienti!$A$2:$A$201,0)),"non trovato"))</f>
        <v/>
      </c>
      <c r="F223" s="15" t="str">
        <f aca="false">IF(OR(C223="",NOT(ISNUMBER(E223))),"",C223*E223)</f>
        <v/>
      </c>
    </row>
    <row r="224" customFormat="false" ht="15" hidden="false" customHeight="false" outlineLevel="0" collapsed="false">
      <c r="A224" s="8"/>
      <c r="B224" s="8"/>
      <c r="C224" s="12"/>
      <c r="D224" s="13" t="str">
        <f aca="false">IF(B224="","",IFERROR(INDEX(Ingredienti!$B$2:$B$201,MATCH(B224,Ingredienti!$A$2:$A$201,0)),"?"))</f>
        <v/>
      </c>
      <c r="E224" s="14" t="str">
        <f aca="false">IF(B224="","",IFERROR(INDEX(Ingredienti!$E$2:$E$201,MATCH(B224,Ingredienti!$A$2:$A$201,0)),"non trovato"))</f>
        <v/>
      </c>
      <c r="F224" s="15" t="str">
        <f aca="false">IF(OR(C224="",NOT(ISNUMBER(E224))),"",C224*E224)</f>
        <v/>
      </c>
    </row>
    <row r="225" customFormat="false" ht="15" hidden="false" customHeight="false" outlineLevel="0" collapsed="false">
      <c r="A225" s="8"/>
      <c r="B225" s="8"/>
      <c r="C225" s="12"/>
      <c r="D225" s="13" t="str">
        <f aca="false">IF(B225="","",IFERROR(INDEX(Ingredienti!$B$2:$B$201,MATCH(B225,Ingredienti!$A$2:$A$201,0)),"?"))</f>
        <v/>
      </c>
      <c r="E225" s="14" t="str">
        <f aca="false">IF(B225="","",IFERROR(INDEX(Ingredienti!$E$2:$E$201,MATCH(B225,Ingredienti!$A$2:$A$201,0)),"non trovato"))</f>
        <v/>
      </c>
      <c r="F225" s="15" t="str">
        <f aca="false">IF(OR(C225="",NOT(ISNUMBER(E225))),"",C225*E225)</f>
        <v/>
      </c>
    </row>
    <row r="226" customFormat="false" ht="15" hidden="false" customHeight="false" outlineLevel="0" collapsed="false">
      <c r="A226" s="8"/>
      <c r="B226" s="8"/>
      <c r="C226" s="12"/>
      <c r="D226" s="13" t="str">
        <f aca="false">IF(B226="","",IFERROR(INDEX(Ingredienti!$B$2:$B$201,MATCH(B226,Ingredienti!$A$2:$A$201,0)),"?"))</f>
        <v/>
      </c>
      <c r="E226" s="14" t="str">
        <f aca="false">IF(B226="","",IFERROR(INDEX(Ingredienti!$E$2:$E$201,MATCH(B226,Ingredienti!$A$2:$A$201,0)),"non trovato"))</f>
        <v/>
      </c>
      <c r="F226" s="15" t="str">
        <f aca="false">IF(OR(C226="",NOT(ISNUMBER(E226))),"",C226*E226)</f>
        <v/>
      </c>
    </row>
    <row r="227" customFormat="false" ht="15" hidden="false" customHeight="false" outlineLevel="0" collapsed="false">
      <c r="A227" s="8"/>
      <c r="B227" s="8"/>
      <c r="C227" s="12"/>
      <c r="D227" s="13" t="str">
        <f aca="false">IF(B227="","",IFERROR(INDEX(Ingredienti!$B$2:$B$201,MATCH(B227,Ingredienti!$A$2:$A$201,0)),"?"))</f>
        <v/>
      </c>
      <c r="E227" s="14" t="str">
        <f aca="false">IF(B227="","",IFERROR(INDEX(Ingredienti!$E$2:$E$201,MATCH(B227,Ingredienti!$A$2:$A$201,0)),"non trovato"))</f>
        <v/>
      </c>
      <c r="F227" s="15" t="str">
        <f aca="false">IF(OR(C227="",NOT(ISNUMBER(E227))),"",C227*E227)</f>
        <v/>
      </c>
    </row>
    <row r="228" customFormat="false" ht="15" hidden="false" customHeight="false" outlineLevel="0" collapsed="false">
      <c r="A228" s="8"/>
      <c r="B228" s="8"/>
      <c r="C228" s="12"/>
      <c r="D228" s="13" t="str">
        <f aca="false">IF(B228="","",IFERROR(INDEX(Ingredienti!$B$2:$B$201,MATCH(B228,Ingredienti!$A$2:$A$201,0)),"?"))</f>
        <v/>
      </c>
      <c r="E228" s="14" t="str">
        <f aca="false">IF(B228="","",IFERROR(INDEX(Ingredienti!$E$2:$E$201,MATCH(B228,Ingredienti!$A$2:$A$201,0)),"non trovato"))</f>
        <v/>
      </c>
      <c r="F228" s="15" t="str">
        <f aca="false">IF(OR(C228="",NOT(ISNUMBER(E228))),"",C228*E228)</f>
        <v/>
      </c>
    </row>
    <row r="229" customFormat="false" ht="15" hidden="false" customHeight="false" outlineLevel="0" collapsed="false">
      <c r="A229" s="8"/>
      <c r="B229" s="8"/>
      <c r="C229" s="12"/>
      <c r="D229" s="13" t="str">
        <f aca="false">IF(B229="","",IFERROR(INDEX(Ingredienti!$B$2:$B$201,MATCH(B229,Ingredienti!$A$2:$A$201,0)),"?"))</f>
        <v/>
      </c>
      <c r="E229" s="14" t="str">
        <f aca="false">IF(B229="","",IFERROR(INDEX(Ingredienti!$E$2:$E$201,MATCH(B229,Ingredienti!$A$2:$A$201,0)),"non trovato"))</f>
        <v/>
      </c>
      <c r="F229" s="15" t="str">
        <f aca="false">IF(OR(C229="",NOT(ISNUMBER(E229))),"",C229*E229)</f>
        <v/>
      </c>
    </row>
    <row r="230" customFormat="false" ht="15" hidden="false" customHeight="false" outlineLevel="0" collapsed="false">
      <c r="A230" s="8"/>
      <c r="B230" s="8"/>
      <c r="C230" s="12"/>
      <c r="D230" s="13" t="str">
        <f aca="false">IF(B230="","",IFERROR(INDEX(Ingredienti!$B$2:$B$201,MATCH(B230,Ingredienti!$A$2:$A$201,0)),"?"))</f>
        <v/>
      </c>
      <c r="E230" s="14" t="str">
        <f aca="false">IF(B230="","",IFERROR(INDEX(Ingredienti!$E$2:$E$201,MATCH(B230,Ingredienti!$A$2:$A$201,0)),"non trovato"))</f>
        <v/>
      </c>
      <c r="F230" s="15" t="str">
        <f aca="false">IF(OR(C230="",NOT(ISNUMBER(E230))),"",C230*E230)</f>
        <v/>
      </c>
    </row>
    <row r="231" customFormat="false" ht="15" hidden="false" customHeight="false" outlineLevel="0" collapsed="false">
      <c r="A231" s="8"/>
      <c r="B231" s="8"/>
      <c r="C231" s="12"/>
      <c r="D231" s="13" t="str">
        <f aca="false">IF(B231="","",IFERROR(INDEX(Ingredienti!$B$2:$B$201,MATCH(B231,Ingredienti!$A$2:$A$201,0)),"?"))</f>
        <v/>
      </c>
      <c r="E231" s="14" t="str">
        <f aca="false">IF(B231="","",IFERROR(INDEX(Ingredienti!$E$2:$E$201,MATCH(B231,Ingredienti!$A$2:$A$201,0)),"non trovato"))</f>
        <v/>
      </c>
      <c r="F231" s="15" t="str">
        <f aca="false">IF(OR(C231="",NOT(ISNUMBER(E231))),"",C231*E231)</f>
        <v/>
      </c>
    </row>
    <row r="232" customFormat="false" ht="15" hidden="false" customHeight="false" outlineLevel="0" collapsed="false">
      <c r="A232" s="8"/>
      <c r="B232" s="8"/>
      <c r="C232" s="12"/>
      <c r="D232" s="13" t="str">
        <f aca="false">IF(B232="","",IFERROR(INDEX(Ingredienti!$B$2:$B$201,MATCH(B232,Ingredienti!$A$2:$A$201,0)),"?"))</f>
        <v/>
      </c>
      <c r="E232" s="14" t="str">
        <f aca="false">IF(B232="","",IFERROR(INDEX(Ingredienti!$E$2:$E$201,MATCH(B232,Ingredienti!$A$2:$A$201,0)),"non trovato"))</f>
        <v/>
      </c>
      <c r="F232" s="15" t="str">
        <f aca="false">IF(OR(C232="",NOT(ISNUMBER(E232))),"",C232*E232)</f>
        <v/>
      </c>
    </row>
    <row r="233" customFormat="false" ht="15" hidden="false" customHeight="false" outlineLevel="0" collapsed="false">
      <c r="A233" s="8"/>
      <c r="B233" s="8"/>
      <c r="C233" s="12"/>
      <c r="D233" s="13" t="str">
        <f aca="false">IF(B233="","",IFERROR(INDEX(Ingredienti!$B$2:$B$201,MATCH(B233,Ingredienti!$A$2:$A$201,0)),"?"))</f>
        <v/>
      </c>
      <c r="E233" s="14" t="str">
        <f aca="false">IF(B233="","",IFERROR(INDEX(Ingredienti!$E$2:$E$201,MATCH(B233,Ingredienti!$A$2:$A$201,0)),"non trovato"))</f>
        <v/>
      </c>
      <c r="F233" s="15" t="str">
        <f aca="false">IF(OR(C233="",NOT(ISNUMBER(E233))),"",C233*E233)</f>
        <v/>
      </c>
    </row>
    <row r="234" customFormat="false" ht="15" hidden="false" customHeight="false" outlineLevel="0" collapsed="false">
      <c r="A234" s="8"/>
      <c r="B234" s="8"/>
      <c r="C234" s="12"/>
      <c r="D234" s="13" t="str">
        <f aca="false">IF(B234="","",IFERROR(INDEX(Ingredienti!$B$2:$B$201,MATCH(B234,Ingredienti!$A$2:$A$201,0)),"?"))</f>
        <v/>
      </c>
      <c r="E234" s="14" t="str">
        <f aca="false">IF(B234="","",IFERROR(INDEX(Ingredienti!$E$2:$E$201,MATCH(B234,Ingredienti!$A$2:$A$201,0)),"non trovato"))</f>
        <v/>
      </c>
      <c r="F234" s="15" t="str">
        <f aca="false">IF(OR(C234="",NOT(ISNUMBER(E234))),"",C234*E234)</f>
        <v/>
      </c>
    </row>
    <row r="235" customFormat="false" ht="15" hidden="false" customHeight="false" outlineLevel="0" collapsed="false">
      <c r="A235" s="8"/>
      <c r="B235" s="8"/>
      <c r="C235" s="12"/>
      <c r="D235" s="13" t="str">
        <f aca="false">IF(B235="","",IFERROR(INDEX(Ingredienti!$B$2:$B$201,MATCH(B235,Ingredienti!$A$2:$A$201,0)),"?"))</f>
        <v/>
      </c>
      <c r="E235" s="14" t="str">
        <f aca="false">IF(B235="","",IFERROR(INDEX(Ingredienti!$E$2:$E$201,MATCH(B235,Ingredienti!$A$2:$A$201,0)),"non trovato"))</f>
        <v/>
      </c>
      <c r="F235" s="15" t="str">
        <f aca="false">IF(OR(C235="",NOT(ISNUMBER(E235))),"",C235*E235)</f>
        <v/>
      </c>
    </row>
    <row r="236" customFormat="false" ht="15" hidden="false" customHeight="false" outlineLevel="0" collapsed="false">
      <c r="A236" s="8"/>
      <c r="B236" s="8"/>
      <c r="C236" s="12"/>
      <c r="D236" s="13" t="str">
        <f aca="false">IF(B236="","",IFERROR(INDEX(Ingredienti!$B$2:$B$201,MATCH(B236,Ingredienti!$A$2:$A$201,0)),"?"))</f>
        <v/>
      </c>
      <c r="E236" s="14" t="str">
        <f aca="false">IF(B236="","",IFERROR(INDEX(Ingredienti!$E$2:$E$201,MATCH(B236,Ingredienti!$A$2:$A$201,0)),"non trovato"))</f>
        <v/>
      </c>
      <c r="F236" s="15" t="str">
        <f aca="false">IF(OR(C236="",NOT(ISNUMBER(E236))),"",C236*E236)</f>
        <v/>
      </c>
    </row>
    <row r="237" customFormat="false" ht="15" hidden="false" customHeight="false" outlineLevel="0" collapsed="false">
      <c r="A237" s="8"/>
      <c r="B237" s="8"/>
      <c r="C237" s="12"/>
      <c r="D237" s="13" t="str">
        <f aca="false">IF(B237="","",IFERROR(INDEX(Ingredienti!$B$2:$B$201,MATCH(B237,Ingredienti!$A$2:$A$201,0)),"?"))</f>
        <v/>
      </c>
      <c r="E237" s="14" t="str">
        <f aca="false">IF(B237="","",IFERROR(INDEX(Ingredienti!$E$2:$E$201,MATCH(B237,Ingredienti!$A$2:$A$201,0)),"non trovato"))</f>
        <v/>
      </c>
      <c r="F237" s="15" t="str">
        <f aca="false">IF(OR(C237="",NOT(ISNUMBER(E237))),"",C237*E237)</f>
        <v/>
      </c>
    </row>
    <row r="238" customFormat="false" ht="15" hidden="false" customHeight="false" outlineLevel="0" collapsed="false">
      <c r="A238" s="8"/>
      <c r="B238" s="8"/>
      <c r="C238" s="12"/>
      <c r="D238" s="13" t="str">
        <f aca="false">IF(B238="","",IFERROR(INDEX(Ingredienti!$B$2:$B$201,MATCH(B238,Ingredienti!$A$2:$A$201,0)),"?"))</f>
        <v/>
      </c>
      <c r="E238" s="14" t="str">
        <f aca="false">IF(B238="","",IFERROR(INDEX(Ingredienti!$E$2:$E$201,MATCH(B238,Ingredienti!$A$2:$A$201,0)),"non trovato"))</f>
        <v/>
      </c>
      <c r="F238" s="15" t="str">
        <f aca="false">IF(OR(C238="",NOT(ISNUMBER(E238))),"",C238*E238)</f>
        <v/>
      </c>
    </row>
    <row r="239" customFormat="false" ht="15" hidden="false" customHeight="false" outlineLevel="0" collapsed="false">
      <c r="A239" s="8"/>
      <c r="B239" s="8"/>
      <c r="C239" s="12"/>
      <c r="D239" s="13" t="str">
        <f aca="false">IF(B239="","",IFERROR(INDEX(Ingredienti!$B$2:$B$201,MATCH(B239,Ingredienti!$A$2:$A$201,0)),"?"))</f>
        <v/>
      </c>
      <c r="E239" s="14" t="str">
        <f aca="false">IF(B239="","",IFERROR(INDEX(Ingredienti!$E$2:$E$201,MATCH(B239,Ingredienti!$A$2:$A$201,0)),"non trovato"))</f>
        <v/>
      </c>
      <c r="F239" s="15" t="str">
        <f aca="false">IF(OR(C239="",NOT(ISNUMBER(E239))),"",C239*E239)</f>
        <v/>
      </c>
    </row>
    <row r="240" customFormat="false" ht="15" hidden="false" customHeight="false" outlineLevel="0" collapsed="false">
      <c r="A240" s="8"/>
      <c r="B240" s="8"/>
      <c r="C240" s="12"/>
      <c r="D240" s="13" t="str">
        <f aca="false">IF(B240="","",IFERROR(INDEX(Ingredienti!$B$2:$B$201,MATCH(B240,Ingredienti!$A$2:$A$201,0)),"?"))</f>
        <v/>
      </c>
      <c r="E240" s="14" t="str">
        <f aca="false">IF(B240="","",IFERROR(INDEX(Ingredienti!$E$2:$E$201,MATCH(B240,Ingredienti!$A$2:$A$201,0)),"non trovato"))</f>
        <v/>
      </c>
      <c r="F240" s="15" t="str">
        <f aca="false">IF(OR(C240="",NOT(ISNUMBER(E240))),"",C240*E240)</f>
        <v/>
      </c>
    </row>
    <row r="241" customFormat="false" ht="15" hidden="false" customHeight="false" outlineLevel="0" collapsed="false">
      <c r="A241" s="8"/>
      <c r="B241" s="8"/>
      <c r="C241" s="12"/>
      <c r="D241" s="13" t="str">
        <f aca="false">IF(B241="","",IFERROR(INDEX(Ingredienti!$B$2:$B$201,MATCH(B241,Ingredienti!$A$2:$A$201,0)),"?"))</f>
        <v/>
      </c>
      <c r="E241" s="14" t="str">
        <f aca="false">IF(B241="","",IFERROR(INDEX(Ingredienti!$E$2:$E$201,MATCH(B241,Ingredienti!$A$2:$A$201,0)),"non trovato"))</f>
        <v/>
      </c>
      <c r="F241" s="15" t="str">
        <f aca="false">IF(OR(C241="",NOT(ISNUMBER(E241))),"",C241*E241)</f>
        <v/>
      </c>
    </row>
    <row r="242" customFormat="false" ht="15" hidden="false" customHeight="false" outlineLevel="0" collapsed="false">
      <c r="A242" s="8"/>
      <c r="B242" s="8"/>
      <c r="C242" s="12"/>
      <c r="D242" s="13" t="str">
        <f aca="false">IF(B242="","",IFERROR(INDEX(Ingredienti!$B$2:$B$201,MATCH(B242,Ingredienti!$A$2:$A$201,0)),"?"))</f>
        <v/>
      </c>
      <c r="E242" s="14" t="str">
        <f aca="false">IF(B242="","",IFERROR(INDEX(Ingredienti!$E$2:$E$201,MATCH(B242,Ingredienti!$A$2:$A$201,0)),"non trovato"))</f>
        <v/>
      </c>
      <c r="F242" s="15" t="str">
        <f aca="false">IF(OR(C242="",NOT(ISNUMBER(E242))),"",C242*E242)</f>
        <v/>
      </c>
    </row>
    <row r="243" customFormat="false" ht="15" hidden="false" customHeight="false" outlineLevel="0" collapsed="false">
      <c r="A243" s="8"/>
      <c r="B243" s="8"/>
      <c r="C243" s="12"/>
      <c r="D243" s="13" t="str">
        <f aca="false">IF(B243="","",IFERROR(INDEX(Ingredienti!$B$2:$B$201,MATCH(B243,Ingredienti!$A$2:$A$201,0)),"?"))</f>
        <v/>
      </c>
      <c r="E243" s="14" t="str">
        <f aca="false">IF(B243="","",IFERROR(INDEX(Ingredienti!$E$2:$E$201,MATCH(B243,Ingredienti!$A$2:$A$201,0)),"non trovato"))</f>
        <v/>
      </c>
      <c r="F243" s="15" t="str">
        <f aca="false">IF(OR(C243="",NOT(ISNUMBER(E243))),"",C243*E243)</f>
        <v/>
      </c>
    </row>
    <row r="244" customFormat="false" ht="15" hidden="false" customHeight="false" outlineLevel="0" collapsed="false">
      <c r="A244" s="8"/>
      <c r="B244" s="8"/>
      <c r="C244" s="12"/>
      <c r="D244" s="13" t="str">
        <f aca="false">IF(B244="","",IFERROR(INDEX(Ingredienti!$B$2:$B$201,MATCH(B244,Ingredienti!$A$2:$A$201,0)),"?"))</f>
        <v/>
      </c>
      <c r="E244" s="14" t="str">
        <f aca="false">IF(B244="","",IFERROR(INDEX(Ingredienti!$E$2:$E$201,MATCH(B244,Ingredienti!$A$2:$A$201,0)),"non trovato"))</f>
        <v/>
      </c>
      <c r="F244" s="15" t="str">
        <f aca="false">IF(OR(C244="",NOT(ISNUMBER(E244))),"",C244*E244)</f>
        <v/>
      </c>
    </row>
    <row r="245" customFormat="false" ht="15" hidden="false" customHeight="false" outlineLevel="0" collapsed="false">
      <c r="A245" s="8"/>
      <c r="B245" s="8"/>
      <c r="C245" s="12"/>
      <c r="D245" s="13" t="str">
        <f aca="false">IF(B245="","",IFERROR(INDEX(Ingredienti!$B$2:$B$201,MATCH(B245,Ingredienti!$A$2:$A$201,0)),"?"))</f>
        <v/>
      </c>
      <c r="E245" s="14" t="str">
        <f aca="false">IF(B245="","",IFERROR(INDEX(Ingredienti!$E$2:$E$201,MATCH(B245,Ingredienti!$A$2:$A$201,0)),"non trovato"))</f>
        <v/>
      </c>
      <c r="F245" s="15" t="str">
        <f aca="false">IF(OR(C245="",NOT(ISNUMBER(E245))),"",C245*E245)</f>
        <v/>
      </c>
    </row>
    <row r="246" customFormat="false" ht="15" hidden="false" customHeight="false" outlineLevel="0" collapsed="false">
      <c r="A246" s="8"/>
      <c r="B246" s="8"/>
      <c r="C246" s="12"/>
      <c r="D246" s="13" t="str">
        <f aca="false">IF(B246="","",IFERROR(INDEX(Ingredienti!$B$2:$B$201,MATCH(B246,Ingredienti!$A$2:$A$201,0)),"?"))</f>
        <v/>
      </c>
      <c r="E246" s="14" t="str">
        <f aca="false">IF(B246="","",IFERROR(INDEX(Ingredienti!$E$2:$E$201,MATCH(B246,Ingredienti!$A$2:$A$201,0)),"non trovato"))</f>
        <v/>
      </c>
      <c r="F246" s="15" t="str">
        <f aca="false">IF(OR(C246="",NOT(ISNUMBER(E246))),"",C246*E246)</f>
        <v/>
      </c>
    </row>
    <row r="247" customFormat="false" ht="15" hidden="false" customHeight="false" outlineLevel="0" collapsed="false">
      <c r="A247" s="8"/>
      <c r="B247" s="8"/>
      <c r="C247" s="12"/>
      <c r="D247" s="13" t="str">
        <f aca="false">IF(B247="","",IFERROR(INDEX(Ingredienti!$B$2:$B$201,MATCH(B247,Ingredienti!$A$2:$A$201,0)),"?"))</f>
        <v/>
      </c>
      <c r="E247" s="14" t="str">
        <f aca="false">IF(B247="","",IFERROR(INDEX(Ingredienti!$E$2:$E$201,MATCH(B247,Ingredienti!$A$2:$A$201,0)),"non trovato"))</f>
        <v/>
      </c>
      <c r="F247" s="15" t="str">
        <f aca="false">IF(OR(C247="",NOT(ISNUMBER(E247))),"",C247*E247)</f>
        <v/>
      </c>
    </row>
    <row r="248" customFormat="false" ht="15" hidden="false" customHeight="false" outlineLevel="0" collapsed="false">
      <c r="A248" s="8"/>
      <c r="B248" s="8"/>
      <c r="C248" s="12"/>
      <c r="D248" s="13" t="str">
        <f aca="false">IF(B248="","",IFERROR(INDEX(Ingredienti!$B$2:$B$201,MATCH(B248,Ingredienti!$A$2:$A$201,0)),"?"))</f>
        <v/>
      </c>
      <c r="E248" s="14" t="str">
        <f aca="false">IF(B248="","",IFERROR(INDEX(Ingredienti!$E$2:$E$201,MATCH(B248,Ingredienti!$A$2:$A$201,0)),"non trovato"))</f>
        <v/>
      </c>
      <c r="F248" s="15" t="str">
        <f aca="false">IF(OR(C248="",NOT(ISNUMBER(E248))),"",C248*E248)</f>
        <v/>
      </c>
    </row>
    <row r="249" customFormat="false" ht="15" hidden="false" customHeight="false" outlineLevel="0" collapsed="false">
      <c r="A249" s="8"/>
      <c r="B249" s="8"/>
      <c r="C249" s="12"/>
      <c r="D249" s="13" t="str">
        <f aca="false">IF(B249="","",IFERROR(INDEX(Ingredienti!$B$2:$B$201,MATCH(B249,Ingredienti!$A$2:$A$201,0)),"?"))</f>
        <v/>
      </c>
      <c r="E249" s="14" t="str">
        <f aca="false">IF(B249="","",IFERROR(INDEX(Ingredienti!$E$2:$E$201,MATCH(B249,Ingredienti!$A$2:$A$201,0)),"non trovato"))</f>
        <v/>
      </c>
      <c r="F249" s="15" t="str">
        <f aca="false">IF(OR(C249="",NOT(ISNUMBER(E249))),"",C249*E249)</f>
        <v/>
      </c>
    </row>
    <row r="250" customFormat="false" ht="15" hidden="false" customHeight="false" outlineLevel="0" collapsed="false">
      <c r="A250" s="8"/>
      <c r="B250" s="8"/>
      <c r="C250" s="12"/>
      <c r="D250" s="13" t="str">
        <f aca="false">IF(B250="","",IFERROR(INDEX(Ingredienti!$B$2:$B$201,MATCH(B250,Ingredienti!$A$2:$A$201,0)),"?"))</f>
        <v/>
      </c>
      <c r="E250" s="14" t="str">
        <f aca="false">IF(B250="","",IFERROR(INDEX(Ingredienti!$E$2:$E$201,MATCH(B250,Ingredienti!$A$2:$A$201,0)),"non trovato"))</f>
        <v/>
      </c>
      <c r="F250" s="15" t="str">
        <f aca="false">IF(OR(C250="",NOT(ISNUMBER(E250))),"",C250*E250)</f>
        <v/>
      </c>
    </row>
    <row r="251" customFormat="false" ht="15" hidden="false" customHeight="false" outlineLevel="0" collapsed="false">
      <c r="A251" s="8"/>
      <c r="B251" s="8"/>
      <c r="C251" s="12"/>
      <c r="D251" s="13" t="str">
        <f aca="false">IF(B251="","",IFERROR(INDEX(Ingredienti!$B$2:$B$201,MATCH(B251,Ingredienti!$A$2:$A$201,0)),"?"))</f>
        <v/>
      </c>
      <c r="E251" s="14" t="str">
        <f aca="false">IF(B251="","",IFERROR(INDEX(Ingredienti!$E$2:$E$201,MATCH(B251,Ingredienti!$A$2:$A$201,0)),"non trovato"))</f>
        <v/>
      </c>
      <c r="F251" s="15" t="str">
        <f aca="false">IF(OR(C251="",NOT(ISNUMBER(E251))),"",C251*E251)</f>
        <v/>
      </c>
    </row>
    <row r="252" customFormat="false" ht="15" hidden="false" customHeight="false" outlineLevel="0" collapsed="false">
      <c r="A252" s="8"/>
      <c r="B252" s="8"/>
      <c r="C252" s="12"/>
      <c r="D252" s="13" t="str">
        <f aca="false">IF(B252="","",IFERROR(INDEX(Ingredienti!$B$2:$B$201,MATCH(B252,Ingredienti!$A$2:$A$201,0)),"?"))</f>
        <v/>
      </c>
      <c r="E252" s="14" t="str">
        <f aca="false">IF(B252="","",IFERROR(INDEX(Ingredienti!$E$2:$E$201,MATCH(B252,Ingredienti!$A$2:$A$201,0)),"non trovato"))</f>
        <v/>
      </c>
      <c r="F252" s="15" t="str">
        <f aca="false">IF(OR(C252="",NOT(ISNUMBER(E252))),"",C252*E252)</f>
        <v/>
      </c>
    </row>
    <row r="253" customFormat="false" ht="15" hidden="false" customHeight="false" outlineLevel="0" collapsed="false">
      <c r="A253" s="8"/>
      <c r="B253" s="8"/>
      <c r="C253" s="12"/>
      <c r="D253" s="13" t="str">
        <f aca="false">IF(B253="","",IFERROR(INDEX(Ingredienti!$B$2:$B$201,MATCH(B253,Ingredienti!$A$2:$A$201,0)),"?"))</f>
        <v/>
      </c>
      <c r="E253" s="14" t="str">
        <f aca="false">IF(B253="","",IFERROR(INDEX(Ingredienti!$E$2:$E$201,MATCH(B253,Ingredienti!$A$2:$A$201,0)),"non trovato"))</f>
        <v/>
      </c>
      <c r="F253" s="15" t="str">
        <f aca="false">IF(OR(C253="",NOT(ISNUMBER(E253))),"",C253*E253)</f>
        <v/>
      </c>
    </row>
    <row r="254" customFormat="false" ht="15" hidden="false" customHeight="false" outlineLevel="0" collapsed="false">
      <c r="A254" s="8"/>
      <c r="B254" s="8"/>
      <c r="C254" s="12"/>
      <c r="D254" s="13" t="str">
        <f aca="false">IF(B254="","",IFERROR(INDEX(Ingredienti!$B$2:$B$201,MATCH(B254,Ingredienti!$A$2:$A$201,0)),"?"))</f>
        <v/>
      </c>
      <c r="E254" s="14" t="str">
        <f aca="false">IF(B254="","",IFERROR(INDEX(Ingredienti!$E$2:$E$201,MATCH(B254,Ingredienti!$A$2:$A$201,0)),"non trovato"))</f>
        <v/>
      </c>
      <c r="F254" s="15" t="str">
        <f aca="false">IF(OR(C254="",NOT(ISNUMBER(E254))),"",C254*E254)</f>
        <v/>
      </c>
    </row>
    <row r="255" customFormat="false" ht="15" hidden="false" customHeight="false" outlineLevel="0" collapsed="false">
      <c r="A255" s="8"/>
      <c r="B255" s="8"/>
      <c r="C255" s="12"/>
      <c r="D255" s="13" t="str">
        <f aca="false">IF(B255="","",IFERROR(INDEX(Ingredienti!$B$2:$B$201,MATCH(B255,Ingredienti!$A$2:$A$201,0)),"?"))</f>
        <v/>
      </c>
      <c r="E255" s="14" t="str">
        <f aca="false">IF(B255="","",IFERROR(INDEX(Ingredienti!$E$2:$E$201,MATCH(B255,Ingredienti!$A$2:$A$201,0)),"non trovato"))</f>
        <v/>
      </c>
      <c r="F255" s="15" t="str">
        <f aca="false">IF(OR(C255="",NOT(ISNUMBER(E255))),"",C255*E255)</f>
        <v/>
      </c>
    </row>
    <row r="256" customFormat="false" ht="15" hidden="false" customHeight="false" outlineLevel="0" collapsed="false">
      <c r="A256" s="8"/>
      <c r="B256" s="8"/>
      <c r="C256" s="12"/>
      <c r="D256" s="13" t="str">
        <f aca="false">IF(B256="","",IFERROR(INDEX(Ingredienti!$B$2:$B$201,MATCH(B256,Ingredienti!$A$2:$A$201,0)),"?"))</f>
        <v/>
      </c>
      <c r="E256" s="14" t="str">
        <f aca="false">IF(B256="","",IFERROR(INDEX(Ingredienti!$E$2:$E$201,MATCH(B256,Ingredienti!$A$2:$A$201,0)),"non trovato"))</f>
        <v/>
      </c>
      <c r="F256" s="15" t="str">
        <f aca="false">IF(OR(C256="",NOT(ISNUMBER(E256))),"",C256*E256)</f>
        <v/>
      </c>
    </row>
    <row r="257" customFormat="false" ht="15" hidden="false" customHeight="false" outlineLevel="0" collapsed="false">
      <c r="A257" s="8"/>
      <c r="B257" s="8"/>
      <c r="C257" s="12"/>
      <c r="D257" s="13" t="str">
        <f aca="false">IF(B257="","",IFERROR(INDEX(Ingredienti!$B$2:$B$201,MATCH(B257,Ingredienti!$A$2:$A$201,0)),"?"))</f>
        <v/>
      </c>
      <c r="E257" s="14" t="str">
        <f aca="false">IF(B257="","",IFERROR(INDEX(Ingredienti!$E$2:$E$201,MATCH(B257,Ingredienti!$A$2:$A$201,0)),"non trovato"))</f>
        <v/>
      </c>
      <c r="F257" s="15" t="str">
        <f aca="false">IF(OR(C257="",NOT(ISNUMBER(E257))),"",C257*E257)</f>
        <v/>
      </c>
    </row>
    <row r="258" customFormat="false" ht="15" hidden="false" customHeight="false" outlineLevel="0" collapsed="false">
      <c r="A258" s="8"/>
      <c r="B258" s="8"/>
      <c r="C258" s="12"/>
      <c r="D258" s="13" t="str">
        <f aca="false">IF(B258="","",IFERROR(INDEX(Ingredienti!$B$2:$B$201,MATCH(B258,Ingredienti!$A$2:$A$201,0)),"?"))</f>
        <v/>
      </c>
      <c r="E258" s="14" t="str">
        <f aca="false">IF(B258="","",IFERROR(INDEX(Ingredienti!$E$2:$E$201,MATCH(B258,Ingredienti!$A$2:$A$201,0)),"non trovato"))</f>
        <v/>
      </c>
      <c r="F258" s="15" t="str">
        <f aca="false">IF(OR(C258="",NOT(ISNUMBER(E258))),"",C258*E258)</f>
        <v/>
      </c>
    </row>
    <row r="259" customFormat="false" ht="15" hidden="false" customHeight="false" outlineLevel="0" collapsed="false">
      <c r="A259" s="8"/>
      <c r="B259" s="8"/>
      <c r="C259" s="12"/>
      <c r="D259" s="13" t="str">
        <f aca="false">IF(B259="","",IFERROR(INDEX(Ingredienti!$B$2:$B$201,MATCH(B259,Ingredienti!$A$2:$A$201,0)),"?"))</f>
        <v/>
      </c>
      <c r="E259" s="14" t="str">
        <f aca="false">IF(B259="","",IFERROR(INDEX(Ingredienti!$E$2:$E$201,MATCH(B259,Ingredienti!$A$2:$A$201,0)),"non trovato"))</f>
        <v/>
      </c>
      <c r="F259" s="15" t="str">
        <f aca="false">IF(OR(C259="",NOT(ISNUMBER(E259))),"",C259*E259)</f>
        <v/>
      </c>
    </row>
    <row r="260" customFormat="false" ht="15" hidden="false" customHeight="false" outlineLevel="0" collapsed="false">
      <c r="A260" s="8"/>
      <c r="B260" s="8"/>
      <c r="C260" s="12"/>
      <c r="D260" s="13" t="str">
        <f aca="false">IF(B260="","",IFERROR(INDEX(Ingredienti!$B$2:$B$201,MATCH(B260,Ingredienti!$A$2:$A$201,0)),"?"))</f>
        <v/>
      </c>
      <c r="E260" s="14" t="str">
        <f aca="false">IF(B260="","",IFERROR(INDEX(Ingredienti!$E$2:$E$201,MATCH(B260,Ingredienti!$A$2:$A$201,0)),"non trovato"))</f>
        <v/>
      </c>
      <c r="F260" s="15" t="str">
        <f aca="false">IF(OR(C260="",NOT(ISNUMBER(E260))),"",C260*E260)</f>
        <v/>
      </c>
    </row>
    <row r="261" customFormat="false" ht="15" hidden="false" customHeight="false" outlineLevel="0" collapsed="false">
      <c r="A261" s="8"/>
      <c r="B261" s="8"/>
      <c r="C261" s="12"/>
      <c r="D261" s="13" t="str">
        <f aca="false">IF(B261="","",IFERROR(INDEX(Ingredienti!$B$2:$B$201,MATCH(B261,Ingredienti!$A$2:$A$201,0)),"?"))</f>
        <v/>
      </c>
      <c r="E261" s="14" t="str">
        <f aca="false">IF(B261="","",IFERROR(INDEX(Ingredienti!$E$2:$E$201,MATCH(B261,Ingredienti!$A$2:$A$201,0)),"non trovato"))</f>
        <v/>
      </c>
      <c r="F261" s="15" t="str">
        <f aca="false">IF(OR(C261="",NOT(ISNUMBER(E261))),"",C261*E261)</f>
        <v/>
      </c>
    </row>
    <row r="262" customFormat="false" ht="15" hidden="false" customHeight="false" outlineLevel="0" collapsed="false">
      <c r="A262" s="8"/>
      <c r="B262" s="8"/>
      <c r="C262" s="12"/>
      <c r="D262" s="13" t="str">
        <f aca="false">IF(B262="","",IFERROR(INDEX(Ingredienti!$B$2:$B$201,MATCH(B262,Ingredienti!$A$2:$A$201,0)),"?"))</f>
        <v/>
      </c>
      <c r="E262" s="14" t="str">
        <f aca="false">IF(B262="","",IFERROR(INDEX(Ingredienti!$E$2:$E$201,MATCH(B262,Ingredienti!$A$2:$A$201,0)),"non trovato"))</f>
        <v/>
      </c>
      <c r="F262" s="15" t="str">
        <f aca="false">IF(OR(C262="",NOT(ISNUMBER(E262))),"",C262*E262)</f>
        <v/>
      </c>
    </row>
    <row r="263" customFormat="false" ht="15" hidden="false" customHeight="false" outlineLevel="0" collapsed="false">
      <c r="A263" s="8"/>
      <c r="B263" s="8"/>
      <c r="C263" s="12"/>
      <c r="D263" s="13" t="str">
        <f aca="false">IF(B263="","",IFERROR(INDEX(Ingredienti!$B$2:$B$201,MATCH(B263,Ingredienti!$A$2:$A$201,0)),"?"))</f>
        <v/>
      </c>
      <c r="E263" s="14" t="str">
        <f aca="false">IF(B263="","",IFERROR(INDEX(Ingredienti!$E$2:$E$201,MATCH(B263,Ingredienti!$A$2:$A$201,0)),"non trovato"))</f>
        <v/>
      </c>
      <c r="F263" s="15" t="str">
        <f aca="false">IF(OR(C263="",NOT(ISNUMBER(E263))),"",C263*E263)</f>
        <v/>
      </c>
    </row>
    <row r="264" customFormat="false" ht="15" hidden="false" customHeight="false" outlineLevel="0" collapsed="false">
      <c r="A264" s="8"/>
      <c r="B264" s="8"/>
      <c r="C264" s="12"/>
      <c r="D264" s="13" t="str">
        <f aca="false">IF(B264="","",IFERROR(INDEX(Ingredienti!$B$2:$B$201,MATCH(B264,Ingredienti!$A$2:$A$201,0)),"?"))</f>
        <v/>
      </c>
      <c r="E264" s="14" t="str">
        <f aca="false">IF(B264="","",IFERROR(INDEX(Ingredienti!$E$2:$E$201,MATCH(B264,Ingredienti!$A$2:$A$201,0)),"non trovato"))</f>
        <v/>
      </c>
      <c r="F264" s="15" t="str">
        <f aca="false">IF(OR(C264="",NOT(ISNUMBER(E264))),"",C264*E264)</f>
        <v/>
      </c>
    </row>
    <row r="265" customFormat="false" ht="15" hidden="false" customHeight="false" outlineLevel="0" collapsed="false">
      <c r="A265" s="8"/>
      <c r="B265" s="8"/>
      <c r="C265" s="12"/>
      <c r="D265" s="13" t="str">
        <f aca="false">IF(B265="","",IFERROR(INDEX(Ingredienti!$B$2:$B$201,MATCH(B265,Ingredienti!$A$2:$A$201,0)),"?"))</f>
        <v/>
      </c>
      <c r="E265" s="14" t="str">
        <f aca="false">IF(B265="","",IFERROR(INDEX(Ingredienti!$E$2:$E$201,MATCH(B265,Ingredienti!$A$2:$A$201,0)),"non trovato"))</f>
        <v/>
      </c>
      <c r="F265" s="15" t="str">
        <f aca="false">IF(OR(C265="",NOT(ISNUMBER(E265))),"",C265*E265)</f>
        <v/>
      </c>
    </row>
    <row r="266" customFormat="false" ht="15" hidden="false" customHeight="false" outlineLevel="0" collapsed="false">
      <c r="A266" s="8"/>
      <c r="B266" s="8"/>
      <c r="C266" s="12"/>
      <c r="D266" s="13" t="str">
        <f aca="false">IF(B266="","",IFERROR(INDEX(Ingredienti!$B$2:$B$201,MATCH(B266,Ingredienti!$A$2:$A$201,0)),"?"))</f>
        <v/>
      </c>
      <c r="E266" s="14" t="str">
        <f aca="false">IF(B266="","",IFERROR(INDEX(Ingredienti!$E$2:$E$201,MATCH(B266,Ingredienti!$A$2:$A$201,0)),"non trovato"))</f>
        <v/>
      </c>
      <c r="F266" s="15" t="str">
        <f aca="false">IF(OR(C266="",NOT(ISNUMBER(E266))),"",C266*E266)</f>
        <v/>
      </c>
    </row>
    <row r="267" customFormat="false" ht="15" hidden="false" customHeight="false" outlineLevel="0" collapsed="false">
      <c r="A267" s="8"/>
      <c r="B267" s="8"/>
      <c r="C267" s="12"/>
      <c r="D267" s="13" t="str">
        <f aca="false">IF(B267="","",IFERROR(INDEX(Ingredienti!$B$2:$B$201,MATCH(B267,Ingredienti!$A$2:$A$201,0)),"?"))</f>
        <v/>
      </c>
      <c r="E267" s="14" t="str">
        <f aca="false">IF(B267="","",IFERROR(INDEX(Ingredienti!$E$2:$E$201,MATCH(B267,Ingredienti!$A$2:$A$201,0)),"non trovato"))</f>
        <v/>
      </c>
      <c r="F267" s="15" t="str">
        <f aca="false">IF(OR(C267="",NOT(ISNUMBER(E267))),"",C267*E267)</f>
        <v/>
      </c>
    </row>
    <row r="268" customFormat="false" ht="15" hidden="false" customHeight="false" outlineLevel="0" collapsed="false">
      <c r="A268" s="8"/>
      <c r="B268" s="8"/>
      <c r="C268" s="12"/>
      <c r="D268" s="13" t="str">
        <f aca="false">IF(B268="","",IFERROR(INDEX(Ingredienti!$B$2:$B$201,MATCH(B268,Ingredienti!$A$2:$A$201,0)),"?"))</f>
        <v/>
      </c>
      <c r="E268" s="14" t="str">
        <f aca="false">IF(B268="","",IFERROR(INDEX(Ingredienti!$E$2:$E$201,MATCH(B268,Ingredienti!$A$2:$A$201,0)),"non trovato"))</f>
        <v/>
      </c>
      <c r="F268" s="15" t="str">
        <f aca="false">IF(OR(C268="",NOT(ISNUMBER(E268))),"",C268*E268)</f>
        <v/>
      </c>
    </row>
    <row r="269" customFormat="false" ht="15" hidden="false" customHeight="false" outlineLevel="0" collapsed="false">
      <c r="A269" s="8"/>
      <c r="B269" s="8"/>
      <c r="C269" s="12"/>
      <c r="D269" s="13" t="str">
        <f aca="false">IF(B269="","",IFERROR(INDEX(Ingredienti!$B$2:$B$201,MATCH(B269,Ingredienti!$A$2:$A$201,0)),"?"))</f>
        <v/>
      </c>
      <c r="E269" s="14" t="str">
        <f aca="false">IF(B269="","",IFERROR(INDEX(Ingredienti!$E$2:$E$201,MATCH(B269,Ingredienti!$A$2:$A$201,0)),"non trovato"))</f>
        <v/>
      </c>
      <c r="F269" s="15" t="str">
        <f aca="false">IF(OR(C269="",NOT(ISNUMBER(E269))),"",C269*E269)</f>
        <v/>
      </c>
    </row>
    <row r="270" customFormat="false" ht="15" hidden="false" customHeight="false" outlineLevel="0" collapsed="false">
      <c r="A270" s="8"/>
      <c r="B270" s="8"/>
      <c r="C270" s="12"/>
      <c r="D270" s="13" t="str">
        <f aca="false">IF(B270="","",IFERROR(INDEX(Ingredienti!$B$2:$B$201,MATCH(B270,Ingredienti!$A$2:$A$201,0)),"?"))</f>
        <v/>
      </c>
      <c r="E270" s="14" t="str">
        <f aca="false">IF(B270="","",IFERROR(INDEX(Ingredienti!$E$2:$E$201,MATCH(B270,Ingredienti!$A$2:$A$201,0)),"non trovato"))</f>
        <v/>
      </c>
      <c r="F270" s="15" t="str">
        <f aca="false">IF(OR(C270="",NOT(ISNUMBER(E270))),"",C270*E270)</f>
        <v/>
      </c>
    </row>
    <row r="271" customFormat="false" ht="15" hidden="false" customHeight="false" outlineLevel="0" collapsed="false">
      <c r="A271" s="8"/>
      <c r="B271" s="8"/>
      <c r="C271" s="12"/>
      <c r="D271" s="13" t="str">
        <f aca="false">IF(B271="","",IFERROR(INDEX(Ingredienti!$B$2:$B$201,MATCH(B271,Ingredienti!$A$2:$A$201,0)),"?"))</f>
        <v/>
      </c>
      <c r="E271" s="14" t="str">
        <f aca="false">IF(B271="","",IFERROR(INDEX(Ingredienti!$E$2:$E$201,MATCH(B271,Ingredienti!$A$2:$A$201,0)),"non trovato"))</f>
        <v/>
      </c>
      <c r="F271" s="15" t="str">
        <f aca="false">IF(OR(C271="",NOT(ISNUMBER(E271))),"",C271*E271)</f>
        <v/>
      </c>
    </row>
    <row r="272" customFormat="false" ht="15" hidden="false" customHeight="false" outlineLevel="0" collapsed="false">
      <c r="A272" s="8"/>
      <c r="B272" s="8"/>
      <c r="C272" s="12"/>
      <c r="D272" s="13" t="str">
        <f aca="false">IF(B272="","",IFERROR(INDEX(Ingredienti!$B$2:$B$201,MATCH(B272,Ingredienti!$A$2:$A$201,0)),"?"))</f>
        <v/>
      </c>
      <c r="E272" s="14" t="str">
        <f aca="false">IF(B272="","",IFERROR(INDEX(Ingredienti!$E$2:$E$201,MATCH(B272,Ingredienti!$A$2:$A$201,0)),"non trovato"))</f>
        <v/>
      </c>
      <c r="F272" s="15" t="str">
        <f aca="false">IF(OR(C272="",NOT(ISNUMBER(E272))),"",C272*E272)</f>
        <v/>
      </c>
    </row>
    <row r="273" customFormat="false" ht="15" hidden="false" customHeight="false" outlineLevel="0" collapsed="false">
      <c r="A273" s="8"/>
      <c r="B273" s="8"/>
      <c r="C273" s="12"/>
      <c r="D273" s="13" t="str">
        <f aca="false">IF(B273="","",IFERROR(INDEX(Ingredienti!$B$2:$B$201,MATCH(B273,Ingredienti!$A$2:$A$201,0)),"?"))</f>
        <v/>
      </c>
      <c r="E273" s="14" t="str">
        <f aca="false">IF(B273="","",IFERROR(INDEX(Ingredienti!$E$2:$E$201,MATCH(B273,Ingredienti!$A$2:$A$201,0)),"non trovato"))</f>
        <v/>
      </c>
      <c r="F273" s="15" t="str">
        <f aca="false">IF(OR(C273="",NOT(ISNUMBER(E273))),"",C273*E273)</f>
        <v/>
      </c>
    </row>
    <row r="274" customFormat="false" ht="15" hidden="false" customHeight="false" outlineLevel="0" collapsed="false">
      <c r="A274" s="8"/>
      <c r="B274" s="8"/>
      <c r="C274" s="12"/>
      <c r="D274" s="13" t="str">
        <f aca="false">IF(B274="","",IFERROR(INDEX(Ingredienti!$B$2:$B$201,MATCH(B274,Ingredienti!$A$2:$A$201,0)),"?"))</f>
        <v/>
      </c>
      <c r="E274" s="14" t="str">
        <f aca="false">IF(B274="","",IFERROR(INDEX(Ingredienti!$E$2:$E$201,MATCH(B274,Ingredienti!$A$2:$A$201,0)),"non trovato"))</f>
        <v/>
      </c>
      <c r="F274" s="15" t="str">
        <f aca="false">IF(OR(C274="",NOT(ISNUMBER(E274))),"",C274*E274)</f>
        <v/>
      </c>
    </row>
    <row r="275" customFormat="false" ht="15" hidden="false" customHeight="false" outlineLevel="0" collapsed="false">
      <c r="A275" s="8"/>
      <c r="B275" s="8"/>
      <c r="C275" s="12"/>
      <c r="D275" s="13" t="str">
        <f aca="false">IF(B275="","",IFERROR(INDEX(Ingredienti!$B$2:$B$201,MATCH(B275,Ingredienti!$A$2:$A$201,0)),"?"))</f>
        <v/>
      </c>
      <c r="E275" s="14" t="str">
        <f aca="false">IF(B275="","",IFERROR(INDEX(Ingredienti!$E$2:$E$201,MATCH(B275,Ingredienti!$A$2:$A$201,0)),"non trovato"))</f>
        <v/>
      </c>
      <c r="F275" s="15" t="str">
        <f aca="false">IF(OR(C275="",NOT(ISNUMBER(E275))),"",C275*E275)</f>
        <v/>
      </c>
    </row>
    <row r="276" customFormat="false" ht="15" hidden="false" customHeight="false" outlineLevel="0" collapsed="false">
      <c r="A276" s="8"/>
      <c r="B276" s="8"/>
      <c r="C276" s="12"/>
      <c r="D276" s="13" t="str">
        <f aca="false">IF(B276="","",IFERROR(INDEX(Ingredienti!$B$2:$B$201,MATCH(B276,Ingredienti!$A$2:$A$201,0)),"?"))</f>
        <v/>
      </c>
      <c r="E276" s="14" t="str">
        <f aca="false">IF(B276="","",IFERROR(INDEX(Ingredienti!$E$2:$E$201,MATCH(B276,Ingredienti!$A$2:$A$201,0)),"non trovato"))</f>
        <v/>
      </c>
      <c r="F276" s="15" t="str">
        <f aca="false">IF(OR(C276="",NOT(ISNUMBER(E276))),"",C276*E276)</f>
        <v/>
      </c>
    </row>
    <row r="277" customFormat="false" ht="15" hidden="false" customHeight="false" outlineLevel="0" collapsed="false">
      <c r="A277" s="8"/>
      <c r="B277" s="8"/>
      <c r="C277" s="12"/>
      <c r="D277" s="13" t="str">
        <f aca="false">IF(B277="","",IFERROR(INDEX(Ingredienti!$B$2:$B$201,MATCH(B277,Ingredienti!$A$2:$A$201,0)),"?"))</f>
        <v/>
      </c>
      <c r="E277" s="14" t="str">
        <f aca="false">IF(B277="","",IFERROR(INDEX(Ingredienti!$E$2:$E$201,MATCH(B277,Ingredienti!$A$2:$A$201,0)),"non trovato"))</f>
        <v/>
      </c>
      <c r="F277" s="15" t="str">
        <f aca="false">IF(OR(C277="",NOT(ISNUMBER(E277))),"",C277*E277)</f>
        <v/>
      </c>
    </row>
    <row r="278" customFormat="false" ht="15" hidden="false" customHeight="false" outlineLevel="0" collapsed="false">
      <c r="A278" s="8"/>
      <c r="B278" s="8"/>
      <c r="C278" s="12"/>
      <c r="D278" s="13" t="str">
        <f aca="false">IF(B278="","",IFERROR(INDEX(Ingredienti!$B$2:$B$201,MATCH(B278,Ingredienti!$A$2:$A$201,0)),"?"))</f>
        <v/>
      </c>
      <c r="E278" s="14" t="str">
        <f aca="false">IF(B278="","",IFERROR(INDEX(Ingredienti!$E$2:$E$201,MATCH(B278,Ingredienti!$A$2:$A$201,0)),"non trovato"))</f>
        <v/>
      </c>
      <c r="F278" s="15" t="str">
        <f aca="false">IF(OR(C278="",NOT(ISNUMBER(E278))),"",C278*E278)</f>
        <v/>
      </c>
    </row>
    <row r="279" customFormat="false" ht="15" hidden="false" customHeight="false" outlineLevel="0" collapsed="false">
      <c r="A279" s="8"/>
      <c r="B279" s="8"/>
      <c r="C279" s="12"/>
      <c r="D279" s="13" t="str">
        <f aca="false">IF(B279="","",IFERROR(INDEX(Ingredienti!$B$2:$B$201,MATCH(B279,Ingredienti!$A$2:$A$201,0)),"?"))</f>
        <v/>
      </c>
      <c r="E279" s="14" t="str">
        <f aca="false">IF(B279="","",IFERROR(INDEX(Ingredienti!$E$2:$E$201,MATCH(B279,Ingredienti!$A$2:$A$201,0)),"non trovato"))</f>
        <v/>
      </c>
      <c r="F279" s="15" t="str">
        <f aca="false">IF(OR(C279="",NOT(ISNUMBER(E279))),"",C279*E279)</f>
        <v/>
      </c>
    </row>
    <row r="280" customFormat="false" ht="15" hidden="false" customHeight="false" outlineLevel="0" collapsed="false">
      <c r="A280" s="8"/>
      <c r="B280" s="8"/>
      <c r="C280" s="12"/>
      <c r="D280" s="13" t="str">
        <f aca="false">IF(B280="","",IFERROR(INDEX(Ingredienti!$B$2:$B$201,MATCH(B280,Ingredienti!$A$2:$A$201,0)),"?"))</f>
        <v/>
      </c>
      <c r="E280" s="14" t="str">
        <f aca="false">IF(B280="","",IFERROR(INDEX(Ingredienti!$E$2:$E$201,MATCH(B280,Ingredienti!$A$2:$A$201,0)),"non trovato"))</f>
        <v/>
      </c>
      <c r="F280" s="15" t="str">
        <f aca="false">IF(OR(C280="",NOT(ISNUMBER(E280))),"",C280*E280)</f>
        <v/>
      </c>
    </row>
    <row r="281" customFormat="false" ht="15" hidden="false" customHeight="false" outlineLevel="0" collapsed="false">
      <c r="A281" s="8"/>
      <c r="B281" s="8"/>
      <c r="C281" s="12"/>
      <c r="D281" s="13" t="str">
        <f aca="false">IF(B281="","",IFERROR(INDEX(Ingredienti!$B$2:$B$201,MATCH(B281,Ingredienti!$A$2:$A$201,0)),"?"))</f>
        <v/>
      </c>
      <c r="E281" s="14" t="str">
        <f aca="false">IF(B281="","",IFERROR(INDEX(Ingredienti!$E$2:$E$201,MATCH(B281,Ingredienti!$A$2:$A$201,0)),"non trovato"))</f>
        <v/>
      </c>
      <c r="F281" s="15" t="str">
        <f aca="false">IF(OR(C281="",NOT(ISNUMBER(E281))),"",C281*E281)</f>
        <v/>
      </c>
    </row>
    <row r="282" customFormat="false" ht="15" hidden="false" customHeight="false" outlineLevel="0" collapsed="false">
      <c r="A282" s="8"/>
      <c r="B282" s="8"/>
      <c r="C282" s="12"/>
      <c r="D282" s="13" t="str">
        <f aca="false">IF(B282="","",IFERROR(INDEX(Ingredienti!$B$2:$B$201,MATCH(B282,Ingredienti!$A$2:$A$201,0)),"?"))</f>
        <v/>
      </c>
      <c r="E282" s="14" t="str">
        <f aca="false">IF(B282="","",IFERROR(INDEX(Ingredienti!$E$2:$E$201,MATCH(B282,Ingredienti!$A$2:$A$201,0)),"non trovato"))</f>
        <v/>
      </c>
      <c r="F282" s="15" t="str">
        <f aca="false">IF(OR(C282="",NOT(ISNUMBER(E282))),"",C282*E282)</f>
        <v/>
      </c>
    </row>
    <row r="283" customFormat="false" ht="15" hidden="false" customHeight="false" outlineLevel="0" collapsed="false">
      <c r="A283" s="8"/>
      <c r="B283" s="8"/>
      <c r="C283" s="12"/>
      <c r="D283" s="13" t="str">
        <f aca="false">IF(B283="","",IFERROR(INDEX(Ingredienti!$B$2:$B$201,MATCH(B283,Ingredienti!$A$2:$A$201,0)),"?"))</f>
        <v/>
      </c>
      <c r="E283" s="14" t="str">
        <f aca="false">IF(B283="","",IFERROR(INDEX(Ingredienti!$E$2:$E$201,MATCH(B283,Ingredienti!$A$2:$A$201,0)),"non trovato"))</f>
        <v/>
      </c>
      <c r="F283" s="15" t="str">
        <f aca="false">IF(OR(C283="",NOT(ISNUMBER(E283))),"",C283*E283)</f>
        <v/>
      </c>
    </row>
    <row r="284" customFormat="false" ht="15" hidden="false" customHeight="false" outlineLevel="0" collapsed="false">
      <c r="A284" s="8"/>
      <c r="B284" s="8"/>
      <c r="C284" s="12"/>
      <c r="D284" s="13" t="str">
        <f aca="false">IF(B284="","",IFERROR(INDEX(Ingredienti!$B$2:$B$201,MATCH(B284,Ingredienti!$A$2:$A$201,0)),"?"))</f>
        <v/>
      </c>
      <c r="E284" s="14" t="str">
        <f aca="false">IF(B284="","",IFERROR(INDEX(Ingredienti!$E$2:$E$201,MATCH(B284,Ingredienti!$A$2:$A$201,0)),"non trovato"))</f>
        <v/>
      </c>
      <c r="F284" s="15" t="str">
        <f aca="false">IF(OR(C284="",NOT(ISNUMBER(E284))),"",C284*E284)</f>
        <v/>
      </c>
    </row>
    <row r="285" customFormat="false" ht="15" hidden="false" customHeight="false" outlineLevel="0" collapsed="false">
      <c r="A285" s="8"/>
      <c r="B285" s="8"/>
      <c r="C285" s="12"/>
      <c r="D285" s="13" t="str">
        <f aca="false">IF(B285="","",IFERROR(INDEX(Ingredienti!$B$2:$B$201,MATCH(B285,Ingredienti!$A$2:$A$201,0)),"?"))</f>
        <v/>
      </c>
      <c r="E285" s="14" t="str">
        <f aca="false">IF(B285="","",IFERROR(INDEX(Ingredienti!$E$2:$E$201,MATCH(B285,Ingredienti!$A$2:$A$201,0)),"non trovato"))</f>
        <v/>
      </c>
      <c r="F285" s="15" t="str">
        <f aca="false">IF(OR(C285="",NOT(ISNUMBER(E285))),"",C285*E285)</f>
        <v/>
      </c>
    </row>
    <row r="286" customFormat="false" ht="15" hidden="false" customHeight="false" outlineLevel="0" collapsed="false">
      <c r="A286" s="8"/>
      <c r="B286" s="8"/>
      <c r="C286" s="12"/>
      <c r="D286" s="13" t="str">
        <f aca="false">IF(B286="","",IFERROR(INDEX(Ingredienti!$B$2:$B$201,MATCH(B286,Ingredienti!$A$2:$A$201,0)),"?"))</f>
        <v/>
      </c>
      <c r="E286" s="14" t="str">
        <f aca="false">IF(B286="","",IFERROR(INDEX(Ingredienti!$E$2:$E$201,MATCH(B286,Ingredienti!$A$2:$A$201,0)),"non trovato"))</f>
        <v/>
      </c>
      <c r="F286" s="15" t="str">
        <f aca="false">IF(OR(C286="",NOT(ISNUMBER(E286))),"",C286*E286)</f>
        <v/>
      </c>
    </row>
    <row r="287" customFormat="false" ht="15" hidden="false" customHeight="false" outlineLevel="0" collapsed="false">
      <c r="A287" s="8"/>
      <c r="B287" s="8"/>
      <c r="C287" s="12"/>
      <c r="D287" s="13" t="str">
        <f aca="false">IF(B287="","",IFERROR(INDEX(Ingredienti!$B$2:$B$201,MATCH(B287,Ingredienti!$A$2:$A$201,0)),"?"))</f>
        <v/>
      </c>
      <c r="E287" s="14" t="str">
        <f aca="false">IF(B287="","",IFERROR(INDEX(Ingredienti!$E$2:$E$201,MATCH(B287,Ingredienti!$A$2:$A$201,0)),"non trovato"))</f>
        <v/>
      </c>
      <c r="F287" s="15" t="str">
        <f aca="false">IF(OR(C287="",NOT(ISNUMBER(E287))),"",C287*E287)</f>
        <v/>
      </c>
    </row>
    <row r="288" customFormat="false" ht="15" hidden="false" customHeight="false" outlineLevel="0" collapsed="false">
      <c r="A288" s="8"/>
      <c r="B288" s="8"/>
      <c r="C288" s="12"/>
      <c r="D288" s="13" t="str">
        <f aca="false">IF(B288="","",IFERROR(INDEX(Ingredienti!$B$2:$B$201,MATCH(B288,Ingredienti!$A$2:$A$201,0)),"?"))</f>
        <v/>
      </c>
      <c r="E288" s="14" t="str">
        <f aca="false">IF(B288="","",IFERROR(INDEX(Ingredienti!$E$2:$E$201,MATCH(B288,Ingredienti!$A$2:$A$201,0)),"non trovato"))</f>
        <v/>
      </c>
      <c r="F288" s="15" t="str">
        <f aca="false">IF(OR(C288="",NOT(ISNUMBER(E288))),"",C288*E288)</f>
        <v/>
      </c>
    </row>
    <row r="289" customFormat="false" ht="15" hidden="false" customHeight="false" outlineLevel="0" collapsed="false">
      <c r="A289" s="8"/>
      <c r="B289" s="8"/>
      <c r="C289" s="12"/>
      <c r="D289" s="13" t="str">
        <f aca="false">IF(B289="","",IFERROR(INDEX(Ingredienti!$B$2:$B$201,MATCH(B289,Ingredienti!$A$2:$A$201,0)),"?"))</f>
        <v/>
      </c>
      <c r="E289" s="14" t="str">
        <f aca="false">IF(B289="","",IFERROR(INDEX(Ingredienti!$E$2:$E$201,MATCH(B289,Ingredienti!$A$2:$A$201,0)),"non trovato"))</f>
        <v/>
      </c>
      <c r="F289" s="15" t="str">
        <f aca="false">IF(OR(C289="",NOT(ISNUMBER(E289))),"",C289*E289)</f>
        <v/>
      </c>
    </row>
    <row r="290" customFormat="false" ht="15" hidden="false" customHeight="false" outlineLevel="0" collapsed="false">
      <c r="A290" s="8"/>
      <c r="B290" s="8"/>
      <c r="C290" s="12"/>
      <c r="D290" s="13" t="str">
        <f aca="false">IF(B290="","",IFERROR(INDEX(Ingredienti!$B$2:$B$201,MATCH(B290,Ingredienti!$A$2:$A$201,0)),"?"))</f>
        <v/>
      </c>
      <c r="E290" s="14" t="str">
        <f aca="false">IF(B290="","",IFERROR(INDEX(Ingredienti!$E$2:$E$201,MATCH(B290,Ingredienti!$A$2:$A$201,0)),"non trovato"))</f>
        <v/>
      </c>
      <c r="F290" s="15" t="str">
        <f aca="false">IF(OR(C290="",NOT(ISNUMBER(E290))),"",C290*E290)</f>
        <v/>
      </c>
    </row>
    <row r="291" customFormat="false" ht="15" hidden="false" customHeight="false" outlineLevel="0" collapsed="false">
      <c r="A291" s="8"/>
      <c r="B291" s="8"/>
      <c r="C291" s="12"/>
      <c r="D291" s="13" t="str">
        <f aca="false">IF(B291="","",IFERROR(INDEX(Ingredienti!$B$2:$B$201,MATCH(B291,Ingredienti!$A$2:$A$201,0)),"?"))</f>
        <v/>
      </c>
      <c r="E291" s="14" t="str">
        <f aca="false">IF(B291="","",IFERROR(INDEX(Ingredienti!$E$2:$E$201,MATCH(B291,Ingredienti!$A$2:$A$201,0)),"non trovato"))</f>
        <v/>
      </c>
      <c r="F291" s="15" t="str">
        <f aca="false">IF(OR(C291="",NOT(ISNUMBER(E291))),"",C291*E291)</f>
        <v/>
      </c>
    </row>
    <row r="292" customFormat="false" ht="15" hidden="false" customHeight="false" outlineLevel="0" collapsed="false">
      <c r="A292" s="8"/>
      <c r="B292" s="8"/>
      <c r="C292" s="12"/>
      <c r="D292" s="13" t="str">
        <f aca="false">IF(B292="","",IFERROR(INDEX(Ingredienti!$B$2:$B$201,MATCH(B292,Ingredienti!$A$2:$A$201,0)),"?"))</f>
        <v/>
      </c>
      <c r="E292" s="14" t="str">
        <f aca="false">IF(B292="","",IFERROR(INDEX(Ingredienti!$E$2:$E$201,MATCH(B292,Ingredienti!$A$2:$A$201,0)),"non trovato"))</f>
        <v/>
      </c>
      <c r="F292" s="15" t="str">
        <f aca="false">IF(OR(C292="",NOT(ISNUMBER(E292))),"",C292*E292)</f>
        <v/>
      </c>
    </row>
    <row r="293" customFormat="false" ht="15" hidden="false" customHeight="false" outlineLevel="0" collapsed="false">
      <c r="A293" s="8"/>
      <c r="B293" s="8"/>
      <c r="C293" s="12"/>
      <c r="D293" s="13" t="str">
        <f aca="false">IF(B293="","",IFERROR(INDEX(Ingredienti!$B$2:$B$201,MATCH(B293,Ingredienti!$A$2:$A$201,0)),"?"))</f>
        <v/>
      </c>
      <c r="E293" s="14" t="str">
        <f aca="false">IF(B293="","",IFERROR(INDEX(Ingredienti!$E$2:$E$201,MATCH(B293,Ingredienti!$A$2:$A$201,0)),"non trovato"))</f>
        <v/>
      </c>
      <c r="F293" s="15" t="str">
        <f aca="false">IF(OR(C293="",NOT(ISNUMBER(E293))),"",C293*E293)</f>
        <v/>
      </c>
    </row>
    <row r="294" customFormat="false" ht="15" hidden="false" customHeight="false" outlineLevel="0" collapsed="false">
      <c r="A294" s="8"/>
      <c r="B294" s="8"/>
      <c r="C294" s="12"/>
      <c r="D294" s="13" t="str">
        <f aca="false">IF(B294="","",IFERROR(INDEX(Ingredienti!$B$2:$B$201,MATCH(B294,Ingredienti!$A$2:$A$201,0)),"?"))</f>
        <v/>
      </c>
      <c r="E294" s="14" t="str">
        <f aca="false">IF(B294="","",IFERROR(INDEX(Ingredienti!$E$2:$E$201,MATCH(B294,Ingredienti!$A$2:$A$201,0)),"non trovato"))</f>
        <v/>
      </c>
      <c r="F294" s="15" t="str">
        <f aca="false">IF(OR(C294="",NOT(ISNUMBER(E294))),"",C294*E294)</f>
        <v/>
      </c>
    </row>
    <row r="295" customFormat="false" ht="15" hidden="false" customHeight="false" outlineLevel="0" collapsed="false">
      <c r="A295" s="8"/>
      <c r="B295" s="8"/>
      <c r="C295" s="12"/>
      <c r="D295" s="13" t="str">
        <f aca="false">IF(B295="","",IFERROR(INDEX(Ingredienti!$B$2:$B$201,MATCH(B295,Ingredienti!$A$2:$A$201,0)),"?"))</f>
        <v/>
      </c>
      <c r="E295" s="14" t="str">
        <f aca="false">IF(B295="","",IFERROR(INDEX(Ingredienti!$E$2:$E$201,MATCH(B295,Ingredienti!$A$2:$A$201,0)),"non trovato"))</f>
        <v/>
      </c>
      <c r="F295" s="15" t="str">
        <f aca="false">IF(OR(C295="",NOT(ISNUMBER(E295))),"",C295*E295)</f>
        <v/>
      </c>
    </row>
    <row r="296" customFormat="false" ht="15" hidden="false" customHeight="false" outlineLevel="0" collapsed="false">
      <c r="A296" s="8"/>
      <c r="B296" s="8"/>
      <c r="C296" s="12"/>
      <c r="D296" s="13" t="str">
        <f aca="false">IF(B296="","",IFERROR(INDEX(Ingredienti!$B$2:$B$201,MATCH(B296,Ingredienti!$A$2:$A$201,0)),"?"))</f>
        <v/>
      </c>
      <c r="E296" s="14" t="str">
        <f aca="false">IF(B296="","",IFERROR(INDEX(Ingredienti!$E$2:$E$201,MATCH(B296,Ingredienti!$A$2:$A$201,0)),"non trovato"))</f>
        <v/>
      </c>
      <c r="F296" s="15" t="str">
        <f aca="false">IF(OR(C296="",NOT(ISNUMBER(E296))),"",C296*E296)</f>
        <v/>
      </c>
    </row>
    <row r="297" customFormat="false" ht="15" hidden="false" customHeight="false" outlineLevel="0" collapsed="false">
      <c r="A297" s="8"/>
      <c r="B297" s="8"/>
      <c r="C297" s="12"/>
      <c r="D297" s="13" t="str">
        <f aca="false">IF(B297="","",IFERROR(INDEX(Ingredienti!$B$2:$B$201,MATCH(B297,Ingredienti!$A$2:$A$201,0)),"?"))</f>
        <v/>
      </c>
      <c r="E297" s="14" t="str">
        <f aca="false">IF(B297="","",IFERROR(INDEX(Ingredienti!$E$2:$E$201,MATCH(B297,Ingredienti!$A$2:$A$201,0)),"non trovato"))</f>
        <v/>
      </c>
      <c r="F297" s="15" t="str">
        <f aca="false">IF(OR(C297="",NOT(ISNUMBER(E297))),"",C297*E297)</f>
        <v/>
      </c>
    </row>
    <row r="298" customFormat="false" ht="15" hidden="false" customHeight="false" outlineLevel="0" collapsed="false">
      <c r="A298" s="8"/>
      <c r="B298" s="8"/>
      <c r="C298" s="12"/>
      <c r="D298" s="13" t="str">
        <f aca="false">IF(B298="","",IFERROR(INDEX(Ingredienti!$B$2:$B$201,MATCH(B298,Ingredienti!$A$2:$A$201,0)),"?"))</f>
        <v/>
      </c>
      <c r="E298" s="14" t="str">
        <f aca="false">IF(B298="","",IFERROR(INDEX(Ingredienti!$E$2:$E$201,MATCH(B298,Ingredienti!$A$2:$A$201,0)),"non trovato"))</f>
        <v/>
      </c>
      <c r="F298" s="15" t="str">
        <f aca="false">IF(OR(C298="",NOT(ISNUMBER(E298))),"",C298*E298)</f>
        <v/>
      </c>
    </row>
    <row r="299" customFormat="false" ht="15" hidden="false" customHeight="false" outlineLevel="0" collapsed="false">
      <c r="A299" s="8"/>
      <c r="B299" s="8"/>
      <c r="C299" s="12"/>
      <c r="D299" s="13" t="str">
        <f aca="false">IF(B299="","",IFERROR(INDEX(Ingredienti!$B$2:$B$201,MATCH(B299,Ingredienti!$A$2:$A$201,0)),"?"))</f>
        <v/>
      </c>
      <c r="E299" s="14" t="str">
        <f aca="false">IF(B299="","",IFERROR(INDEX(Ingredienti!$E$2:$E$201,MATCH(B299,Ingredienti!$A$2:$A$201,0)),"non trovato"))</f>
        <v/>
      </c>
      <c r="F299" s="15" t="str">
        <f aca="false">IF(OR(C299="",NOT(ISNUMBER(E299))),"",C299*E299)</f>
        <v/>
      </c>
    </row>
    <row r="300" customFormat="false" ht="15" hidden="false" customHeight="false" outlineLevel="0" collapsed="false">
      <c r="A300" s="8"/>
      <c r="B300" s="8"/>
      <c r="C300" s="12"/>
      <c r="D300" s="13" t="str">
        <f aca="false">IF(B300="","",IFERROR(INDEX(Ingredienti!$B$2:$B$201,MATCH(B300,Ingredienti!$A$2:$A$201,0)),"?"))</f>
        <v/>
      </c>
      <c r="E300" s="14" t="str">
        <f aca="false">IF(B300="","",IFERROR(INDEX(Ingredienti!$E$2:$E$201,MATCH(B300,Ingredienti!$A$2:$A$201,0)),"non trovato"))</f>
        <v/>
      </c>
      <c r="F300" s="15" t="str">
        <f aca="false">IF(OR(C300="",NOT(ISNUMBER(E300))),"",C300*E300)</f>
        <v/>
      </c>
    </row>
    <row r="301" customFormat="false" ht="15" hidden="false" customHeight="false" outlineLevel="0" collapsed="false">
      <c r="A301" s="8"/>
      <c r="B301" s="8"/>
      <c r="C301" s="12"/>
      <c r="D301" s="13" t="str">
        <f aca="false">IF(B301="","",IFERROR(INDEX(Ingredienti!$B$2:$B$201,MATCH(B301,Ingredienti!$A$2:$A$201,0)),"?"))</f>
        <v/>
      </c>
      <c r="E301" s="14" t="str">
        <f aca="false">IF(B301="","",IFERROR(INDEX(Ingredienti!$E$2:$E$201,MATCH(B301,Ingredienti!$A$2:$A$201,0)),"non trovato"))</f>
        <v/>
      </c>
      <c r="F301" s="15" t="str">
        <f aca="false">IF(OR(C301="",NOT(ISNUMBER(E301))),"",C301*E301)</f>
        <v/>
      </c>
    </row>
    <row r="302" customFormat="false" ht="15" hidden="false" customHeight="false" outlineLevel="0" collapsed="false">
      <c r="A302" s="8"/>
      <c r="B302" s="8"/>
      <c r="C302" s="12"/>
      <c r="D302" s="13" t="str">
        <f aca="false">IF(B302="","",IFERROR(INDEX(Ingredienti!$B$2:$B$201,MATCH(B302,Ingredienti!$A$2:$A$201,0)),"?"))</f>
        <v/>
      </c>
      <c r="E302" s="14" t="str">
        <f aca="false">IF(B302="","",IFERROR(INDEX(Ingredienti!$E$2:$E$201,MATCH(B302,Ingredienti!$A$2:$A$201,0)),"non trovato"))</f>
        <v/>
      </c>
      <c r="F302" s="15" t="str">
        <f aca="false">IF(OR(C302="",NOT(ISNUMBER(E302))),"",C302*E302)</f>
        <v/>
      </c>
    </row>
    <row r="303" customFormat="false" ht="15" hidden="false" customHeight="false" outlineLevel="0" collapsed="false">
      <c r="A303" s="8"/>
      <c r="B303" s="8"/>
      <c r="C303" s="12"/>
      <c r="D303" s="13" t="str">
        <f aca="false">IF(B303="","",IFERROR(INDEX(Ingredienti!$B$2:$B$201,MATCH(B303,Ingredienti!$A$2:$A$201,0)),"?"))</f>
        <v/>
      </c>
      <c r="E303" s="14" t="str">
        <f aca="false">IF(B303="","",IFERROR(INDEX(Ingredienti!$E$2:$E$201,MATCH(B303,Ingredienti!$A$2:$A$201,0)),"non trovato"))</f>
        <v/>
      </c>
      <c r="F303" s="15" t="str">
        <f aca="false">IF(OR(C303="",NOT(ISNUMBER(E303))),"",C303*E303)</f>
        <v/>
      </c>
    </row>
    <row r="304" customFormat="false" ht="15" hidden="false" customHeight="false" outlineLevel="0" collapsed="false">
      <c r="A304" s="8"/>
      <c r="B304" s="8"/>
      <c r="C304" s="12"/>
      <c r="D304" s="13" t="str">
        <f aca="false">IF(B304="","",IFERROR(INDEX(Ingredienti!$B$2:$B$201,MATCH(B304,Ingredienti!$A$2:$A$201,0)),"?"))</f>
        <v/>
      </c>
      <c r="E304" s="14" t="str">
        <f aca="false">IF(B304="","",IFERROR(INDEX(Ingredienti!$E$2:$E$201,MATCH(B304,Ingredienti!$A$2:$A$201,0)),"non trovato"))</f>
        <v/>
      </c>
      <c r="F304" s="15" t="str">
        <f aca="false">IF(OR(C304="",NOT(ISNUMBER(E304))),"",C304*E304)</f>
        <v/>
      </c>
    </row>
    <row r="305" customFormat="false" ht="15" hidden="false" customHeight="false" outlineLevel="0" collapsed="false">
      <c r="A305" s="8"/>
      <c r="B305" s="8"/>
      <c r="C305" s="12"/>
      <c r="D305" s="13" t="str">
        <f aca="false">IF(B305="","",IFERROR(INDEX(Ingredienti!$B$2:$B$201,MATCH(B305,Ingredienti!$A$2:$A$201,0)),"?"))</f>
        <v/>
      </c>
      <c r="E305" s="14" t="str">
        <f aca="false">IF(B305="","",IFERROR(INDEX(Ingredienti!$E$2:$E$201,MATCH(B305,Ingredienti!$A$2:$A$201,0)),"non trovato"))</f>
        <v/>
      </c>
      <c r="F305" s="15" t="str">
        <f aca="false">IF(OR(C305="",NOT(ISNUMBER(E305))),"",C305*E305)</f>
        <v/>
      </c>
    </row>
    <row r="306" customFormat="false" ht="15" hidden="false" customHeight="false" outlineLevel="0" collapsed="false">
      <c r="A306" s="8"/>
      <c r="B306" s="8"/>
      <c r="C306" s="12"/>
      <c r="D306" s="13" t="str">
        <f aca="false">IF(B306="","",IFERROR(INDEX(Ingredienti!$B$2:$B$201,MATCH(B306,Ingredienti!$A$2:$A$201,0)),"?"))</f>
        <v/>
      </c>
      <c r="E306" s="14" t="str">
        <f aca="false">IF(B306="","",IFERROR(INDEX(Ingredienti!$E$2:$E$201,MATCH(B306,Ingredienti!$A$2:$A$201,0)),"non trovato"))</f>
        <v/>
      </c>
      <c r="F306" s="15" t="str">
        <f aca="false">IF(OR(C306="",NOT(ISNUMBER(E306))),"",C306*E306)</f>
        <v/>
      </c>
    </row>
    <row r="307" customFormat="false" ht="15" hidden="false" customHeight="false" outlineLevel="0" collapsed="false">
      <c r="A307" s="8"/>
      <c r="B307" s="8"/>
      <c r="C307" s="12"/>
      <c r="D307" s="13" t="str">
        <f aca="false">IF(B307="","",IFERROR(INDEX(Ingredienti!$B$2:$B$201,MATCH(B307,Ingredienti!$A$2:$A$201,0)),"?"))</f>
        <v/>
      </c>
      <c r="E307" s="14" t="str">
        <f aca="false">IF(B307="","",IFERROR(INDEX(Ingredienti!$E$2:$E$201,MATCH(B307,Ingredienti!$A$2:$A$201,0)),"non trovato"))</f>
        <v/>
      </c>
      <c r="F307" s="15" t="str">
        <f aca="false">IF(OR(C307="",NOT(ISNUMBER(E307))),"",C307*E307)</f>
        <v/>
      </c>
    </row>
    <row r="308" customFormat="false" ht="15" hidden="false" customHeight="false" outlineLevel="0" collapsed="false">
      <c r="A308" s="8"/>
      <c r="B308" s="8"/>
      <c r="C308" s="12"/>
      <c r="D308" s="13" t="str">
        <f aca="false">IF(B308="","",IFERROR(INDEX(Ingredienti!$B$2:$B$201,MATCH(B308,Ingredienti!$A$2:$A$201,0)),"?"))</f>
        <v/>
      </c>
      <c r="E308" s="14" t="str">
        <f aca="false">IF(B308="","",IFERROR(INDEX(Ingredienti!$E$2:$E$201,MATCH(B308,Ingredienti!$A$2:$A$201,0)),"non trovato"))</f>
        <v/>
      </c>
      <c r="F308" s="15" t="str">
        <f aca="false">IF(OR(C308="",NOT(ISNUMBER(E308))),"",C308*E308)</f>
        <v/>
      </c>
    </row>
    <row r="309" customFormat="false" ht="15" hidden="false" customHeight="false" outlineLevel="0" collapsed="false">
      <c r="A309" s="8"/>
      <c r="B309" s="8"/>
      <c r="C309" s="12"/>
      <c r="D309" s="13" t="str">
        <f aca="false">IF(B309="","",IFERROR(INDEX(Ingredienti!$B$2:$B$201,MATCH(B309,Ingredienti!$A$2:$A$201,0)),"?"))</f>
        <v/>
      </c>
      <c r="E309" s="14" t="str">
        <f aca="false">IF(B309="","",IFERROR(INDEX(Ingredienti!$E$2:$E$201,MATCH(B309,Ingredienti!$A$2:$A$201,0)),"non trovato"))</f>
        <v/>
      </c>
      <c r="F309" s="15" t="str">
        <f aca="false">IF(OR(C309="",NOT(ISNUMBER(E309))),"",C309*E309)</f>
        <v/>
      </c>
    </row>
    <row r="310" customFormat="false" ht="15" hidden="false" customHeight="false" outlineLevel="0" collapsed="false">
      <c r="A310" s="8"/>
      <c r="B310" s="8"/>
      <c r="C310" s="12"/>
      <c r="D310" s="13" t="str">
        <f aca="false">IF(B310="","",IFERROR(INDEX(Ingredienti!$B$2:$B$201,MATCH(B310,Ingredienti!$A$2:$A$201,0)),"?"))</f>
        <v/>
      </c>
      <c r="E310" s="14" t="str">
        <f aca="false">IF(B310="","",IFERROR(INDEX(Ingredienti!$E$2:$E$201,MATCH(B310,Ingredienti!$A$2:$A$201,0)),"non trovato"))</f>
        <v/>
      </c>
      <c r="F310" s="15" t="str">
        <f aca="false">IF(OR(C310="",NOT(ISNUMBER(E310))),"",C310*E310)</f>
        <v/>
      </c>
    </row>
    <row r="311" customFormat="false" ht="15" hidden="false" customHeight="false" outlineLevel="0" collapsed="false">
      <c r="A311" s="8"/>
      <c r="B311" s="8"/>
      <c r="C311" s="12"/>
      <c r="D311" s="13" t="str">
        <f aca="false">IF(B311="","",IFERROR(INDEX(Ingredienti!$B$2:$B$201,MATCH(B311,Ingredienti!$A$2:$A$201,0)),"?"))</f>
        <v/>
      </c>
      <c r="E311" s="14" t="str">
        <f aca="false">IF(B311="","",IFERROR(INDEX(Ingredienti!$E$2:$E$201,MATCH(B311,Ingredienti!$A$2:$A$201,0)),"non trovato"))</f>
        <v/>
      </c>
      <c r="F311" s="15" t="str">
        <f aca="false">IF(OR(C311="",NOT(ISNUMBER(E311))),"",C311*E311)</f>
        <v/>
      </c>
    </row>
    <row r="312" customFormat="false" ht="15" hidden="false" customHeight="false" outlineLevel="0" collapsed="false">
      <c r="A312" s="8"/>
      <c r="B312" s="8"/>
      <c r="C312" s="12"/>
      <c r="D312" s="13" t="str">
        <f aca="false">IF(B312="","",IFERROR(INDEX(Ingredienti!$B$2:$B$201,MATCH(B312,Ingredienti!$A$2:$A$201,0)),"?"))</f>
        <v/>
      </c>
      <c r="E312" s="14" t="str">
        <f aca="false">IF(B312="","",IFERROR(INDEX(Ingredienti!$E$2:$E$201,MATCH(B312,Ingredienti!$A$2:$A$201,0)),"non trovato"))</f>
        <v/>
      </c>
      <c r="F312" s="15" t="str">
        <f aca="false">IF(OR(C312="",NOT(ISNUMBER(E312))),"",C312*E312)</f>
        <v/>
      </c>
    </row>
    <row r="313" customFormat="false" ht="15" hidden="false" customHeight="false" outlineLevel="0" collapsed="false">
      <c r="A313" s="8"/>
      <c r="B313" s="8"/>
      <c r="C313" s="12"/>
      <c r="D313" s="13" t="str">
        <f aca="false">IF(B313="","",IFERROR(INDEX(Ingredienti!$B$2:$B$201,MATCH(B313,Ingredienti!$A$2:$A$201,0)),"?"))</f>
        <v/>
      </c>
      <c r="E313" s="14" t="str">
        <f aca="false">IF(B313="","",IFERROR(INDEX(Ingredienti!$E$2:$E$201,MATCH(B313,Ingredienti!$A$2:$A$201,0)),"non trovato"))</f>
        <v/>
      </c>
      <c r="F313" s="15" t="str">
        <f aca="false">IF(OR(C313="",NOT(ISNUMBER(E313))),"",C313*E313)</f>
        <v/>
      </c>
    </row>
    <row r="314" customFormat="false" ht="15" hidden="false" customHeight="false" outlineLevel="0" collapsed="false">
      <c r="A314" s="8"/>
      <c r="B314" s="8"/>
      <c r="C314" s="12"/>
      <c r="D314" s="13" t="str">
        <f aca="false">IF(B314="","",IFERROR(INDEX(Ingredienti!$B$2:$B$201,MATCH(B314,Ingredienti!$A$2:$A$201,0)),"?"))</f>
        <v/>
      </c>
      <c r="E314" s="14" t="str">
        <f aca="false">IF(B314="","",IFERROR(INDEX(Ingredienti!$E$2:$E$201,MATCH(B314,Ingredienti!$A$2:$A$201,0)),"non trovato"))</f>
        <v/>
      </c>
      <c r="F314" s="15" t="str">
        <f aca="false">IF(OR(C314="",NOT(ISNUMBER(E314))),"",C314*E314)</f>
        <v/>
      </c>
    </row>
    <row r="315" customFormat="false" ht="15" hidden="false" customHeight="false" outlineLevel="0" collapsed="false">
      <c r="A315" s="8"/>
      <c r="B315" s="8"/>
      <c r="C315" s="12"/>
      <c r="D315" s="13" t="str">
        <f aca="false">IF(B315="","",IFERROR(INDEX(Ingredienti!$B$2:$B$201,MATCH(B315,Ingredienti!$A$2:$A$201,0)),"?"))</f>
        <v/>
      </c>
      <c r="E315" s="14" t="str">
        <f aca="false">IF(B315="","",IFERROR(INDEX(Ingredienti!$E$2:$E$201,MATCH(B315,Ingredienti!$A$2:$A$201,0)),"non trovato"))</f>
        <v/>
      </c>
      <c r="F315" s="15" t="str">
        <f aca="false">IF(OR(C315="",NOT(ISNUMBER(E315))),"",C315*E315)</f>
        <v/>
      </c>
    </row>
    <row r="316" customFormat="false" ht="15" hidden="false" customHeight="false" outlineLevel="0" collapsed="false">
      <c r="A316" s="8"/>
      <c r="B316" s="8"/>
      <c r="C316" s="12"/>
      <c r="D316" s="13" t="str">
        <f aca="false">IF(B316="","",IFERROR(INDEX(Ingredienti!$B$2:$B$201,MATCH(B316,Ingredienti!$A$2:$A$201,0)),"?"))</f>
        <v/>
      </c>
      <c r="E316" s="14" t="str">
        <f aca="false">IF(B316="","",IFERROR(INDEX(Ingredienti!$E$2:$E$201,MATCH(B316,Ingredienti!$A$2:$A$201,0)),"non trovato"))</f>
        <v/>
      </c>
      <c r="F316" s="15" t="str">
        <f aca="false">IF(OR(C316="",NOT(ISNUMBER(E316))),"",C316*E316)</f>
        <v/>
      </c>
    </row>
    <row r="317" customFormat="false" ht="15" hidden="false" customHeight="false" outlineLevel="0" collapsed="false">
      <c r="A317" s="8"/>
      <c r="B317" s="8"/>
      <c r="C317" s="12"/>
      <c r="D317" s="13" t="str">
        <f aca="false">IF(B317="","",IFERROR(INDEX(Ingredienti!$B$2:$B$201,MATCH(B317,Ingredienti!$A$2:$A$201,0)),"?"))</f>
        <v/>
      </c>
      <c r="E317" s="14" t="str">
        <f aca="false">IF(B317="","",IFERROR(INDEX(Ingredienti!$E$2:$E$201,MATCH(B317,Ingredienti!$A$2:$A$201,0)),"non trovato"))</f>
        <v/>
      </c>
      <c r="F317" s="15" t="str">
        <f aca="false">IF(OR(C317="",NOT(ISNUMBER(E317))),"",C317*E317)</f>
        <v/>
      </c>
    </row>
    <row r="318" customFormat="false" ht="15" hidden="false" customHeight="false" outlineLevel="0" collapsed="false">
      <c r="A318" s="8"/>
      <c r="B318" s="8"/>
      <c r="C318" s="12"/>
      <c r="D318" s="13" t="str">
        <f aca="false">IF(B318="","",IFERROR(INDEX(Ingredienti!$B$2:$B$201,MATCH(B318,Ingredienti!$A$2:$A$201,0)),"?"))</f>
        <v/>
      </c>
      <c r="E318" s="14" t="str">
        <f aca="false">IF(B318="","",IFERROR(INDEX(Ingredienti!$E$2:$E$201,MATCH(B318,Ingredienti!$A$2:$A$201,0)),"non trovato"))</f>
        <v/>
      </c>
      <c r="F318" s="15" t="str">
        <f aca="false">IF(OR(C318="",NOT(ISNUMBER(E318))),"",C318*E318)</f>
        <v/>
      </c>
    </row>
    <row r="319" customFormat="false" ht="15" hidden="false" customHeight="false" outlineLevel="0" collapsed="false">
      <c r="A319" s="8"/>
      <c r="B319" s="8"/>
      <c r="C319" s="12"/>
      <c r="D319" s="13" t="str">
        <f aca="false">IF(B319="","",IFERROR(INDEX(Ingredienti!$B$2:$B$201,MATCH(B319,Ingredienti!$A$2:$A$201,0)),"?"))</f>
        <v/>
      </c>
      <c r="E319" s="14" t="str">
        <f aca="false">IF(B319="","",IFERROR(INDEX(Ingredienti!$E$2:$E$201,MATCH(B319,Ingredienti!$A$2:$A$201,0)),"non trovato"))</f>
        <v/>
      </c>
      <c r="F319" s="15" t="str">
        <f aca="false">IF(OR(C319="",NOT(ISNUMBER(E319))),"",C319*E319)</f>
        <v/>
      </c>
    </row>
    <row r="320" customFormat="false" ht="15" hidden="false" customHeight="false" outlineLevel="0" collapsed="false">
      <c r="A320" s="8"/>
      <c r="B320" s="8"/>
      <c r="C320" s="12"/>
      <c r="D320" s="13" t="str">
        <f aca="false">IF(B320="","",IFERROR(INDEX(Ingredienti!$B$2:$B$201,MATCH(B320,Ingredienti!$A$2:$A$201,0)),"?"))</f>
        <v/>
      </c>
      <c r="E320" s="14" t="str">
        <f aca="false">IF(B320="","",IFERROR(INDEX(Ingredienti!$E$2:$E$201,MATCH(B320,Ingredienti!$A$2:$A$201,0)),"non trovato"))</f>
        <v/>
      </c>
      <c r="F320" s="15" t="str">
        <f aca="false">IF(OR(C320="",NOT(ISNUMBER(E320))),"",C320*E320)</f>
        <v/>
      </c>
    </row>
    <row r="321" customFormat="false" ht="15" hidden="false" customHeight="false" outlineLevel="0" collapsed="false">
      <c r="A321" s="8"/>
      <c r="B321" s="8"/>
      <c r="C321" s="12"/>
      <c r="D321" s="13" t="str">
        <f aca="false">IF(B321="","",IFERROR(INDEX(Ingredienti!$B$2:$B$201,MATCH(B321,Ingredienti!$A$2:$A$201,0)),"?"))</f>
        <v/>
      </c>
      <c r="E321" s="14" t="str">
        <f aca="false">IF(B321="","",IFERROR(INDEX(Ingredienti!$E$2:$E$201,MATCH(B321,Ingredienti!$A$2:$A$201,0)),"non trovato"))</f>
        <v/>
      </c>
      <c r="F321" s="15" t="str">
        <f aca="false">IF(OR(C321="",NOT(ISNUMBER(E321))),"",C321*E321)</f>
        <v/>
      </c>
    </row>
    <row r="322" customFormat="false" ht="15" hidden="false" customHeight="false" outlineLevel="0" collapsed="false">
      <c r="A322" s="8"/>
      <c r="B322" s="8"/>
      <c r="C322" s="12"/>
      <c r="D322" s="13" t="str">
        <f aca="false">IF(B322="","",IFERROR(INDEX(Ingredienti!$B$2:$B$201,MATCH(B322,Ingredienti!$A$2:$A$201,0)),"?"))</f>
        <v/>
      </c>
      <c r="E322" s="14" t="str">
        <f aca="false">IF(B322="","",IFERROR(INDEX(Ingredienti!$E$2:$E$201,MATCH(B322,Ingredienti!$A$2:$A$201,0)),"non trovato"))</f>
        <v/>
      </c>
      <c r="F322" s="15" t="str">
        <f aca="false">IF(OR(C322="",NOT(ISNUMBER(E322))),"",C322*E322)</f>
        <v/>
      </c>
    </row>
    <row r="323" customFormat="false" ht="15" hidden="false" customHeight="false" outlineLevel="0" collapsed="false">
      <c r="A323" s="8"/>
      <c r="B323" s="8"/>
      <c r="C323" s="12"/>
      <c r="D323" s="13" t="str">
        <f aca="false">IF(B323="","",IFERROR(INDEX(Ingredienti!$B$2:$B$201,MATCH(B323,Ingredienti!$A$2:$A$201,0)),"?"))</f>
        <v/>
      </c>
      <c r="E323" s="14" t="str">
        <f aca="false">IF(B323="","",IFERROR(INDEX(Ingredienti!$E$2:$E$201,MATCH(B323,Ingredienti!$A$2:$A$201,0)),"non trovato"))</f>
        <v/>
      </c>
      <c r="F323" s="15" t="str">
        <f aca="false">IF(OR(C323="",NOT(ISNUMBER(E323))),"",C323*E323)</f>
        <v/>
      </c>
    </row>
    <row r="324" customFormat="false" ht="15" hidden="false" customHeight="false" outlineLevel="0" collapsed="false">
      <c r="A324" s="8"/>
      <c r="B324" s="8"/>
      <c r="C324" s="12"/>
      <c r="D324" s="13" t="str">
        <f aca="false">IF(B324="","",IFERROR(INDEX(Ingredienti!$B$2:$B$201,MATCH(B324,Ingredienti!$A$2:$A$201,0)),"?"))</f>
        <v/>
      </c>
      <c r="E324" s="14" t="str">
        <f aca="false">IF(B324="","",IFERROR(INDEX(Ingredienti!$E$2:$E$201,MATCH(B324,Ingredienti!$A$2:$A$201,0)),"non trovato"))</f>
        <v/>
      </c>
      <c r="F324" s="15" t="str">
        <f aca="false">IF(OR(C324="",NOT(ISNUMBER(E324))),"",C324*E324)</f>
        <v/>
      </c>
    </row>
    <row r="325" customFormat="false" ht="15" hidden="false" customHeight="false" outlineLevel="0" collapsed="false">
      <c r="A325" s="8"/>
      <c r="B325" s="8"/>
      <c r="C325" s="12"/>
      <c r="D325" s="13" t="str">
        <f aca="false">IF(B325="","",IFERROR(INDEX(Ingredienti!$B$2:$B$201,MATCH(B325,Ingredienti!$A$2:$A$201,0)),"?"))</f>
        <v/>
      </c>
      <c r="E325" s="14" t="str">
        <f aca="false">IF(B325="","",IFERROR(INDEX(Ingredienti!$E$2:$E$201,MATCH(B325,Ingredienti!$A$2:$A$201,0)),"non trovato"))</f>
        <v/>
      </c>
      <c r="F325" s="15" t="str">
        <f aca="false">IF(OR(C325="",NOT(ISNUMBER(E325))),"",C325*E325)</f>
        <v/>
      </c>
    </row>
    <row r="326" customFormat="false" ht="15" hidden="false" customHeight="false" outlineLevel="0" collapsed="false">
      <c r="A326" s="8"/>
      <c r="B326" s="8"/>
      <c r="C326" s="12"/>
      <c r="D326" s="13" t="str">
        <f aca="false">IF(B326="","",IFERROR(INDEX(Ingredienti!$B$2:$B$201,MATCH(B326,Ingredienti!$A$2:$A$201,0)),"?"))</f>
        <v/>
      </c>
      <c r="E326" s="14" t="str">
        <f aca="false">IF(B326="","",IFERROR(INDEX(Ingredienti!$E$2:$E$201,MATCH(B326,Ingredienti!$A$2:$A$201,0)),"non trovato"))</f>
        <v/>
      </c>
      <c r="F326" s="15" t="str">
        <f aca="false">IF(OR(C326="",NOT(ISNUMBER(E326))),"",C326*E326)</f>
        <v/>
      </c>
    </row>
    <row r="327" customFormat="false" ht="15" hidden="false" customHeight="false" outlineLevel="0" collapsed="false">
      <c r="A327" s="8"/>
      <c r="B327" s="8"/>
      <c r="C327" s="12"/>
      <c r="D327" s="13" t="str">
        <f aca="false">IF(B327="","",IFERROR(INDEX(Ingredienti!$B$2:$B$201,MATCH(B327,Ingredienti!$A$2:$A$201,0)),"?"))</f>
        <v/>
      </c>
      <c r="E327" s="14" t="str">
        <f aca="false">IF(B327="","",IFERROR(INDEX(Ingredienti!$E$2:$E$201,MATCH(B327,Ingredienti!$A$2:$A$201,0)),"non trovato"))</f>
        <v/>
      </c>
      <c r="F327" s="15" t="str">
        <f aca="false">IF(OR(C327="",NOT(ISNUMBER(E327))),"",C327*E327)</f>
        <v/>
      </c>
    </row>
    <row r="328" customFormat="false" ht="15" hidden="false" customHeight="false" outlineLevel="0" collapsed="false">
      <c r="A328" s="8"/>
      <c r="B328" s="8"/>
      <c r="C328" s="12"/>
      <c r="D328" s="13" t="str">
        <f aca="false">IF(B328="","",IFERROR(INDEX(Ingredienti!$B$2:$B$201,MATCH(B328,Ingredienti!$A$2:$A$201,0)),"?"))</f>
        <v/>
      </c>
      <c r="E328" s="14" t="str">
        <f aca="false">IF(B328="","",IFERROR(INDEX(Ingredienti!$E$2:$E$201,MATCH(B328,Ingredienti!$A$2:$A$201,0)),"non trovato"))</f>
        <v/>
      </c>
      <c r="F328" s="15" t="str">
        <f aca="false">IF(OR(C328="",NOT(ISNUMBER(E328))),"",C328*E328)</f>
        <v/>
      </c>
    </row>
    <row r="329" customFormat="false" ht="15" hidden="false" customHeight="false" outlineLevel="0" collapsed="false">
      <c r="A329" s="8"/>
      <c r="B329" s="8"/>
      <c r="C329" s="12"/>
      <c r="D329" s="13" t="str">
        <f aca="false">IF(B329="","",IFERROR(INDEX(Ingredienti!$B$2:$B$201,MATCH(B329,Ingredienti!$A$2:$A$201,0)),"?"))</f>
        <v/>
      </c>
      <c r="E329" s="14" t="str">
        <f aca="false">IF(B329="","",IFERROR(INDEX(Ingredienti!$E$2:$E$201,MATCH(B329,Ingredienti!$A$2:$A$201,0)),"non trovato"))</f>
        <v/>
      </c>
      <c r="F329" s="15" t="str">
        <f aca="false">IF(OR(C329="",NOT(ISNUMBER(E329))),"",C329*E329)</f>
        <v/>
      </c>
    </row>
    <row r="330" customFormat="false" ht="15" hidden="false" customHeight="false" outlineLevel="0" collapsed="false">
      <c r="A330" s="8"/>
      <c r="B330" s="8"/>
      <c r="C330" s="12"/>
      <c r="D330" s="13" t="str">
        <f aca="false">IF(B330="","",IFERROR(INDEX(Ingredienti!$B$2:$B$201,MATCH(B330,Ingredienti!$A$2:$A$201,0)),"?"))</f>
        <v/>
      </c>
      <c r="E330" s="14" t="str">
        <f aca="false">IF(B330="","",IFERROR(INDEX(Ingredienti!$E$2:$E$201,MATCH(B330,Ingredienti!$A$2:$A$201,0)),"non trovato"))</f>
        <v/>
      </c>
      <c r="F330" s="15" t="str">
        <f aca="false">IF(OR(C330="",NOT(ISNUMBER(E330))),"",C330*E330)</f>
        <v/>
      </c>
    </row>
    <row r="331" customFormat="false" ht="15" hidden="false" customHeight="false" outlineLevel="0" collapsed="false">
      <c r="A331" s="8"/>
      <c r="B331" s="8"/>
      <c r="C331" s="12"/>
      <c r="D331" s="13" t="str">
        <f aca="false">IF(B331="","",IFERROR(INDEX(Ingredienti!$B$2:$B$201,MATCH(B331,Ingredienti!$A$2:$A$201,0)),"?"))</f>
        <v/>
      </c>
      <c r="E331" s="14" t="str">
        <f aca="false">IF(B331="","",IFERROR(INDEX(Ingredienti!$E$2:$E$201,MATCH(B331,Ingredienti!$A$2:$A$201,0)),"non trovato"))</f>
        <v/>
      </c>
      <c r="F331" s="15" t="str">
        <f aca="false">IF(OR(C331="",NOT(ISNUMBER(E331))),"",C331*E331)</f>
        <v/>
      </c>
    </row>
    <row r="332" customFormat="false" ht="15" hidden="false" customHeight="false" outlineLevel="0" collapsed="false">
      <c r="A332" s="8"/>
      <c r="B332" s="8"/>
      <c r="C332" s="12"/>
      <c r="D332" s="13" t="str">
        <f aca="false">IF(B332="","",IFERROR(INDEX(Ingredienti!$B$2:$B$201,MATCH(B332,Ingredienti!$A$2:$A$201,0)),"?"))</f>
        <v/>
      </c>
      <c r="E332" s="14" t="str">
        <f aca="false">IF(B332="","",IFERROR(INDEX(Ingredienti!$E$2:$E$201,MATCH(B332,Ingredienti!$A$2:$A$201,0)),"non trovato"))</f>
        <v/>
      </c>
      <c r="F332" s="15" t="str">
        <f aca="false">IF(OR(C332="",NOT(ISNUMBER(E332))),"",C332*E332)</f>
        <v/>
      </c>
    </row>
    <row r="333" customFormat="false" ht="15" hidden="false" customHeight="false" outlineLevel="0" collapsed="false">
      <c r="A333" s="8"/>
      <c r="B333" s="8"/>
      <c r="C333" s="12"/>
      <c r="D333" s="13" t="str">
        <f aca="false">IF(B333="","",IFERROR(INDEX(Ingredienti!$B$2:$B$201,MATCH(B333,Ingredienti!$A$2:$A$201,0)),"?"))</f>
        <v/>
      </c>
      <c r="E333" s="14" t="str">
        <f aca="false">IF(B333="","",IFERROR(INDEX(Ingredienti!$E$2:$E$201,MATCH(B333,Ingredienti!$A$2:$A$201,0)),"non trovato"))</f>
        <v/>
      </c>
      <c r="F333" s="15" t="str">
        <f aca="false">IF(OR(C333="",NOT(ISNUMBER(E333))),"",C333*E333)</f>
        <v/>
      </c>
    </row>
    <row r="334" customFormat="false" ht="15" hidden="false" customHeight="false" outlineLevel="0" collapsed="false">
      <c r="A334" s="8"/>
      <c r="B334" s="8"/>
      <c r="C334" s="12"/>
      <c r="D334" s="13" t="str">
        <f aca="false">IF(B334="","",IFERROR(INDEX(Ingredienti!$B$2:$B$201,MATCH(B334,Ingredienti!$A$2:$A$201,0)),"?"))</f>
        <v/>
      </c>
      <c r="E334" s="14" t="str">
        <f aca="false">IF(B334="","",IFERROR(INDEX(Ingredienti!$E$2:$E$201,MATCH(B334,Ingredienti!$A$2:$A$201,0)),"non trovato"))</f>
        <v/>
      </c>
      <c r="F334" s="15" t="str">
        <f aca="false">IF(OR(C334="",NOT(ISNUMBER(E334))),"",C334*E334)</f>
        <v/>
      </c>
    </row>
    <row r="335" customFormat="false" ht="15" hidden="false" customHeight="false" outlineLevel="0" collapsed="false">
      <c r="A335" s="8"/>
      <c r="B335" s="8"/>
      <c r="C335" s="12"/>
      <c r="D335" s="13" t="str">
        <f aca="false">IF(B335="","",IFERROR(INDEX(Ingredienti!$B$2:$B$201,MATCH(B335,Ingredienti!$A$2:$A$201,0)),"?"))</f>
        <v/>
      </c>
      <c r="E335" s="14" t="str">
        <f aca="false">IF(B335="","",IFERROR(INDEX(Ingredienti!$E$2:$E$201,MATCH(B335,Ingredienti!$A$2:$A$201,0)),"non trovato"))</f>
        <v/>
      </c>
      <c r="F335" s="15" t="str">
        <f aca="false">IF(OR(C335="",NOT(ISNUMBER(E335))),"",C335*E335)</f>
        <v/>
      </c>
    </row>
    <row r="336" customFormat="false" ht="15" hidden="false" customHeight="false" outlineLevel="0" collapsed="false">
      <c r="A336" s="8"/>
      <c r="B336" s="8"/>
      <c r="C336" s="12"/>
      <c r="D336" s="13" t="str">
        <f aca="false">IF(B336="","",IFERROR(INDEX(Ingredienti!$B$2:$B$201,MATCH(B336,Ingredienti!$A$2:$A$201,0)),"?"))</f>
        <v/>
      </c>
      <c r="E336" s="14" t="str">
        <f aca="false">IF(B336="","",IFERROR(INDEX(Ingredienti!$E$2:$E$201,MATCH(B336,Ingredienti!$A$2:$A$201,0)),"non trovato"))</f>
        <v/>
      </c>
      <c r="F336" s="15" t="str">
        <f aca="false">IF(OR(C336="",NOT(ISNUMBER(E336))),"",C336*E336)</f>
        <v/>
      </c>
    </row>
    <row r="337" customFormat="false" ht="15" hidden="false" customHeight="false" outlineLevel="0" collapsed="false">
      <c r="A337" s="8"/>
      <c r="B337" s="8"/>
      <c r="C337" s="12"/>
      <c r="D337" s="13" t="str">
        <f aca="false">IF(B337="","",IFERROR(INDEX(Ingredienti!$B$2:$B$201,MATCH(B337,Ingredienti!$A$2:$A$201,0)),"?"))</f>
        <v/>
      </c>
      <c r="E337" s="14" t="str">
        <f aca="false">IF(B337="","",IFERROR(INDEX(Ingredienti!$E$2:$E$201,MATCH(B337,Ingredienti!$A$2:$A$201,0)),"non trovato"))</f>
        <v/>
      </c>
      <c r="F337" s="15" t="str">
        <f aca="false">IF(OR(C337="",NOT(ISNUMBER(E337))),"",C337*E337)</f>
        <v/>
      </c>
    </row>
    <row r="338" customFormat="false" ht="15" hidden="false" customHeight="false" outlineLevel="0" collapsed="false">
      <c r="A338" s="8"/>
      <c r="B338" s="8"/>
      <c r="C338" s="12"/>
      <c r="D338" s="13" t="str">
        <f aca="false">IF(B338="","",IFERROR(INDEX(Ingredienti!$B$2:$B$201,MATCH(B338,Ingredienti!$A$2:$A$201,0)),"?"))</f>
        <v/>
      </c>
      <c r="E338" s="14" t="str">
        <f aca="false">IF(B338="","",IFERROR(INDEX(Ingredienti!$E$2:$E$201,MATCH(B338,Ingredienti!$A$2:$A$201,0)),"non trovato"))</f>
        <v/>
      </c>
      <c r="F338" s="15" t="str">
        <f aca="false">IF(OR(C338="",NOT(ISNUMBER(E338))),"",C338*E338)</f>
        <v/>
      </c>
    </row>
    <row r="339" customFormat="false" ht="15" hidden="false" customHeight="false" outlineLevel="0" collapsed="false">
      <c r="A339" s="8"/>
      <c r="B339" s="8"/>
      <c r="C339" s="12"/>
      <c r="D339" s="13" t="str">
        <f aca="false">IF(B339="","",IFERROR(INDEX(Ingredienti!$B$2:$B$201,MATCH(B339,Ingredienti!$A$2:$A$201,0)),"?"))</f>
        <v/>
      </c>
      <c r="E339" s="14" t="str">
        <f aca="false">IF(B339="","",IFERROR(INDEX(Ingredienti!$E$2:$E$201,MATCH(B339,Ingredienti!$A$2:$A$201,0)),"non trovato"))</f>
        <v/>
      </c>
      <c r="F339" s="15" t="str">
        <f aca="false">IF(OR(C339="",NOT(ISNUMBER(E339))),"",C339*E339)</f>
        <v/>
      </c>
    </row>
    <row r="340" customFormat="false" ht="15" hidden="false" customHeight="false" outlineLevel="0" collapsed="false">
      <c r="A340" s="8"/>
      <c r="B340" s="8"/>
      <c r="C340" s="12"/>
      <c r="D340" s="13" t="str">
        <f aca="false">IF(B340="","",IFERROR(INDEX(Ingredienti!$B$2:$B$201,MATCH(B340,Ingredienti!$A$2:$A$201,0)),"?"))</f>
        <v/>
      </c>
      <c r="E340" s="14" t="str">
        <f aca="false">IF(B340="","",IFERROR(INDEX(Ingredienti!$E$2:$E$201,MATCH(B340,Ingredienti!$A$2:$A$201,0)),"non trovato"))</f>
        <v/>
      </c>
      <c r="F340" s="15" t="str">
        <f aca="false">IF(OR(C340="",NOT(ISNUMBER(E340))),"",C340*E340)</f>
        <v/>
      </c>
    </row>
    <row r="341" customFormat="false" ht="15" hidden="false" customHeight="false" outlineLevel="0" collapsed="false">
      <c r="A341" s="8"/>
      <c r="B341" s="8"/>
      <c r="C341" s="12"/>
      <c r="D341" s="13" t="str">
        <f aca="false">IF(B341="","",IFERROR(INDEX(Ingredienti!$B$2:$B$201,MATCH(B341,Ingredienti!$A$2:$A$201,0)),"?"))</f>
        <v/>
      </c>
      <c r="E341" s="14" t="str">
        <f aca="false">IF(B341="","",IFERROR(INDEX(Ingredienti!$E$2:$E$201,MATCH(B341,Ingredienti!$A$2:$A$201,0)),"non trovato"))</f>
        <v/>
      </c>
      <c r="F341" s="15" t="str">
        <f aca="false">IF(OR(C341="",NOT(ISNUMBER(E341))),"",C341*E341)</f>
        <v/>
      </c>
    </row>
    <row r="342" customFormat="false" ht="15" hidden="false" customHeight="false" outlineLevel="0" collapsed="false">
      <c r="A342" s="8"/>
      <c r="B342" s="8"/>
      <c r="C342" s="12"/>
      <c r="D342" s="13" t="str">
        <f aca="false">IF(B342="","",IFERROR(INDEX(Ingredienti!$B$2:$B$201,MATCH(B342,Ingredienti!$A$2:$A$201,0)),"?"))</f>
        <v/>
      </c>
      <c r="E342" s="14" t="str">
        <f aca="false">IF(B342="","",IFERROR(INDEX(Ingredienti!$E$2:$E$201,MATCH(B342,Ingredienti!$A$2:$A$201,0)),"non trovato"))</f>
        <v/>
      </c>
      <c r="F342" s="15" t="str">
        <f aca="false">IF(OR(C342="",NOT(ISNUMBER(E342))),"",C342*E342)</f>
        <v/>
      </c>
    </row>
    <row r="343" customFormat="false" ht="15" hidden="false" customHeight="false" outlineLevel="0" collapsed="false">
      <c r="A343" s="8"/>
      <c r="B343" s="8"/>
      <c r="C343" s="12"/>
      <c r="D343" s="13" t="str">
        <f aca="false">IF(B343="","",IFERROR(INDEX(Ingredienti!$B$2:$B$201,MATCH(B343,Ingredienti!$A$2:$A$201,0)),"?"))</f>
        <v/>
      </c>
      <c r="E343" s="14" t="str">
        <f aca="false">IF(B343="","",IFERROR(INDEX(Ingredienti!$E$2:$E$201,MATCH(B343,Ingredienti!$A$2:$A$201,0)),"non trovato"))</f>
        <v/>
      </c>
      <c r="F343" s="15" t="str">
        <f aca="false">IF(OR(C343="",NOT(ISNUMBER(E343))),"",C343*E343)</f>
        <v/>
      </c>
    </row>
    <row r="344" customFormat="false" ht="15" hidden="false" customHeight="false" outlineLevel="0" collapsed="false">
      <c r="A344" s="8"/>
      <c r="B344" s="8"/>
      <c r="C344" s="12"/>
      <c r="D344" s="13" t="str">
        <f aca="false">IF(B344="","",IFERROR(INDEX(Ingredienti!$B$2:$B$201,MATCH(B344,Ingredienti!$A$2:$A$201,0)),"?"))</f>
        <v/>
      </c>
      <c r="E344" s="14" t="str">
        <f aca="false">IF(B344="","",IFERROR(INDEX(Ingredienti!$E$2:$E$201,MATCH(B344,Ingredienti!$A$2:$A$201,0)),"non trovato"))</f>
        <v/>
      </c>
      <c r="F344" s="15" t="str">
        <f aca="false">IF(OR(C344="",NOT(ISNUMBER(E344))),"",C344*E344)</f>
        <v/>
      </c>
    </row>
    <row r="345" customFormat="false" ht="15" hidden="false" customHeight="false" outlineLevel="0" collapsed="false">
      <c r="A345" s="8"/>
      <c r="B345" s="8"/>
      <c r="C345" s="12"/>
      <c r="D345" s="13" t="str">
        <f aca="false">IF(B345="","",IFERROR(INDEX(Ingredienti!$B$2:$B$201,MATCH(B345,Ingredienti!$A$2:$A$201,0)),"?"))</f>
        <v/>
      </c>
      <c r="E345" s="14" t="str">
        <f aca="false">IF(B345="","",IFERROR(INDEX(Ingredienti!$E$2:$E$201,MATCH(B345,Ingredienti!$A$2:$A$201,0)),"non trovato"))</f>
        <v/>
      </c>
      <c r="F345" s="15" t="str">
        <f aca="false">IF(OR(C345="",NOT(ISNUMBER(E345))),"",C345*E345)</f>
        <v/>
      </c>
    </row>
    <row r="346" customFormat="false" ht="15" hidden="false" customHeight="false" outlineLevel="0" collapsed="false">
      <c r="A346" s="8"/>
      <c r="B346" s="8"/>
      <c r="C346" s="12"/>
      <c r="D346" s="13" t="str">
        <f aca="false">IF(B346="","",IFERROR(INDEX(Ingredienti!$B$2:$B$201,MATCH(B346,Ingredienti!$A$2:$A$201,0)),"?"))</f>
        <v/>
      </c>
      <c r="E346" s="14" t="str">
        <f aca="false">IF(B346="","",IFERROR(INDEX(Ingredienti!$E$2:$E$201,MATCH(B346,Ingredienti!$A$2:$A$201,0)),"non trovato"))</f>
        <v/>
      </c>
      <c r="F346" s="15" t="str">
        <f aca="false">IF(OR(C346="",NOT(ISNUMBER(E346))),"",C346*E346)</f>
        <v/>
      </c>
    </row>
    <row r="347" customFormat="false" ht="15" hidden="false" customHeight="false" outlineLevel="0" collapsed="false">
      <c r="A347" s="8"/>
      <c r="B347" s="8"/>
      <c r="C347" s="12"/>
      <c r="D347" s="13" t="str">
        <f aca="false">IF(B347="","",IFERROR(INDEX(Ingredienti!$B$2:$B$201,MATCH(B347,Ingredienti!$A$2:$A$201,0)),"?"))</f>
        <v/>
      </c>
      <c r="E347" s="14" t="str">
        <f aca="false">IF(B347="","",IFERROR(INDEX(Ingredienti!$E$2:$E$201,MATCH(B347,Ingredienti!$A$2:$A$201,0)),"non trovato"))</f>
        <v/>
      </c>
      <c r="F347" s="15" t="str">
        <f aca="false">IF(OR(C347="",NOT(ISNUMBER(E347))),"",C347*E347)</f>
        <v/>
      </c>
    </row>
    <row r="348" customFormat="false" ht="15" hidden="false" customHeight="false" outlineLevel="0" collapsed="false">
      <c r="A348" s="8"/>
      <c r="B348" s="8"/>
      <c r="C348" s="12"/>
      <c r="D348" s="13" t="str">
        <f aca="false">IF(B348="","",IFERROR(INDEX(Ingredienti!$B$2:$B$201,MATCH(B348,Ingredienti!$A$2:$A$201,0)),"?"))</f>
        <v/>
      </c>
      <c r="E348" s="14" t="str">
        <f aca="false">IF(B348="","",IFERROR(INDEX(Ingredienti!$E$2:$E$201,MATCH(B348,Ingredienti!$A$2:$A$201,0)),"non trovato"))</f>
        <v/>
      </c>
      <c r="F348" s="15" t="str">
        <f aca="false">IF(OR(C348="",NOT(ISNUMBER(E348))),"",C348*E348)</f>
        <v/>
      </c>
    </row>
    <row r="349" customFormat="false" ht="15" hidden="false" customHeight="false" outlineLevel="0" collapsed="false">
      <c r="A349" s="8"/>
      <c r="B349" s="8"/>
      <c r="C349" s="12"/>
      <c r="D349" s="13" t="str">
        <f aca="false">IF(B349="","",IFERROR(INDEX(Ingredienti!$B$2:$B$201,MATCH(B349,Ingredienti!$A$2:$A$201,0)),"?"))</f>
        <v/>
      </c>
      <c r="E349" s="14" t="str">
        <f aca="false">IF(B349="","",IFERROR(INDEX(Ingredienti!$E$2:$E$201,MATCH(B349,Ingredienti!$A$2:$A$201,0)),"non trovato"))</f>
        <v/>
      </c>
      <c r="F349" s="15" t="str">
        <f aca="false">IF(OR(C349="",NOT(ISNUMBER(E349))),"",C349*E349)</f>
        <v/>
      </c>
    </row>
    <row r="350" customFormat="false" ht="15" hidden="false" customHeight="false" outlineLevel="0" collapsed="false">
      <c r="A350" s="8"/>
      <c r="B350" s="8"/>
      <c r="C350" s="12"/>
      <c r="D350" s="13" t="str">
        <f aca="false">IF(B350="","",IFERROR(INDEX(Ingredienti!$B$2:$B$201,MATCH(B350,Ingredienti!$A$2:$A$201,0)),"?"))</f>
        <v/>
      </c>
      <c r="E350" s="14" t="str">
        <f aca="false">IF(B350="","",IFERROR(INDEX(Ingredienti!$E$2:$E$201,MATCH(B350,Ingredienti!$A$2:$A$201,0)),"non trovato"))</f>
        <v/>
      </c>
      <c r="F350" s="15" t="str">
        <f aca="false">IF(OR(C350="",NOT(ISNUMBER(E350))),"",C350*E350)</f>
        <v/>
      </c>
    </row>
    <row r="351" customFormat="false" ht="15" hidden="false" customHeight="false" outlineLevel="0" collapsed="false">
      <c r="A351" s="8"/>
      <c r="B351" s="8"/>
      <c r="C351" s="12"/>
      <c r="D351" s="13" t="str">
        <f aca="false">IF(B351="","",IFERROR(INDEX(Ingredienti!$B$2:$B$201,MATCH(B351,Ingredienti!$A$2:$A$201,0)),"?"))</f>
        <v/>
      </c>
      <c r="E351" s="14" t="str">
        <f aca="false">IF(B351="","",IFERROR(INDEX(Ingredienti!$E$2:$E$201,MATCH(B351,Ingredienti!$A$2:$A$201,0)),"non trovato"))</f>
        <v/>
      </c>
      <c r="F351" s="15" t="str">
        <f aca="false">IF(OR(C351="",NOT(ISNUMBER(E351))),"",C351*E351)</f>
        <v/>
      </c>
    </row>
    <row r="352" customFormat="false" ht="15" hidden="false" customHeight="false" outlineLevel="0" collapsed="false">
      <c r="A352" s="8"/>
      <c r="B352" s="8"/>
      <c r="C352" s="12"/>
      <c r="D352" s="13" t="str">
        <f aca="false">IF(B352="","",IFERROR(INDEX(Ingredienti!$B$2:$B$201,MATCH(B352,Ingredienti!$A$2:$A$201,0)),"?"))</f>
        <v/>
      </c>
      <c r="E352" s="14" t="str">
        <f aca="false">IF(B352="","",IFERROR(INDEX(Ingredienti!$E$2:$E$201,MATCH(B352,Ingredienti!$A$2:$A$201,0)),"non trovato"))</f>
        <v/>
      </c>
      <c r="F352" s="15" t="str">
        <f aca="false">IF(OR(C352="",NOT(ISNUMBER(E352))),"",C352*E352)</f>
        <v/>
      </c>
    </row>
    <row r="353" customFormat="false" ht="15" hidden="false" customHeight="false" outlineLevel="0" collapsed="false">
      <c r="A353" s="8"/>
      <c r="B353" s="8"/>
      <c r="C353" s="12"/>
      <c r="D353" s="13" t="str">
        <f aca="false">IF(B353="","",IFERROR(INDEX(Ingredienti!$B$2:$B$201,MATCH(B353,Ingredienti!$A$2:$A$201,0)),"?"))</f>
        <v/>
      </c>
      <c r="E353" s="14" t="str">
        <f aca="false">IF(B353="","",IFERROR(INDEX(Ingredienti!$E$2:$E$201,MATCH(B353,Ingredienti!$A$2:$A$201,0)),"non trovato"))</f>
        <v/>
      </c>
      <c r="F353" s="15" t="str">
        <f aca="false">IF(OR(C353="",NOT(ISNUMBER(E353))),"",C353*E353)</f>
        <v/>
      </c>
    </row>
    <row r="354" customFormat="false" ht="15" hidden="false" customHeight="false" outlineLevel="0" collapsed="false">
      <c r="A354" s="8"/>
      <c r="B354" s="8"/>
      <c r="C354" s="12"/>
      <c r="D354" s="13" t="str">
        <f aca="false">IF(B354="","",IFERROR(INDEX(Ingredienti!$B$2:$B$201,MATCH(B354,Ingredienti!$A$2:$A$201,0)),"?"))</f>
        <v/>
      </c>
      <c r="E354" s="14" t="str">
        <f aca="false">IF(B354="","",IFERROR(INDEX(Ingredienti!$E$2:$E$201,MATCH(B354,Ingredienti!$A$2:$A$201,0)),"non trovato"))</f>
        <v/>
      </c>
      <c r="F354" s="15" t="str">
        <f aca="false">IF(OR(C354="",NOT(ISNUMBER(E354))),"",C354*E354)</f>
        <v/>
      </c>
    </row>
    <row r="355" customFormat="false" ht="15" hidden="false" customHeight="false" outlineLevel="0" collapsed="false">
      <c r="A355" s="8"/>
      <c r="B355" s="8"/>
      <c r="C355" s="12"/>
      <c r="D355" s="13" t="str">
        <f aca="false">IF(B355="","",IFERROR(INDEX(Ingredienti!$B$2:$B$201,MATCH(B355,Ingredienti!$A$2:$A$201,0)),"?"))</f>
        <v/>
      </c>
      <c r="E355" s="14" t="str">
        <f aca="false">IF(B355="","",IFERROR(INDEX(Ingredienti!$E$2:$E$201,MATCH(B355,Ingredienti!$A$2:$A$201,0)),"non trovato"))</f>
        <v/>
      </c>
      <c r="F355" s="15" t="str">
        <f aca="false">IF(OR(C355="",NOT(ISNUMBER(E355))),"",C355*E355)</f>
        <v/>
      </c>
    </row>
    <row r="356" customFormat="false" ht="15" hidden="false" customHeight="false" outlineLevel="0" collapsed="false">
      <c r="A356" s="8"/>
      <c r="B356" s="8"/>
      <c r="C356" s="12"/>
      <c r="D356" s="13" t="str">
        <f aca="false">IF(B356="","",IFERROR(INDEX(Ingredienti!$B$2:$B$201,MATCH(B356,Ingredienti!$A$2:$A$201,0)),"?"))</f>
        <v/>
      </c>
      <c r="E356" s="14" t="str">
        <f aca="false">IF(B356="","",IFERROR(INDEX(Ingredienti!$E$2:$E$201,MATCH(B356,Ingredienti!$A$2:$A$201,0)),"non trovato"))</f>
        <v/>
      </c>
      <c r="F356" s="15" t="str">
        <f aca="false">IF(OR(C356="",NOT(ISNUMBER(E356))),"",C356*E356)</f>
        <v/>
      </c>
    </row>
    <row r="357" customFormat="false" ht="15" hidden="false" customHeight="false" outlineLevel="0" collapsed="false">
      <c r="A357" s="8"/>
      <c r="B357" s="8"/>
      <c r="C357" s="12"/>
      <c r="D357" s="13" t="str">
        <f aca="false">IF(B357="","",IFERROR(INDEX(Ingredienti!$B$2:$B$201,MATCH(B357,Ingredienti!$A$2:$A$201,0)),"?"))</f>
        <v/>
      </c>
      <c r="E357" s="14" t="str">
        <f aca="false">IF(B357="","",IFERROR(INDEX(Ingredienti!$E$2:$E$201,MATCH(B357,Ingredienti!$A$2:$A$201,0)),"non trovato"))</f>
        <v/>
      </c>
      <c r="F357" s="15" t="str">
        <f aca="false">IF(OR(C357="",NOT(ISNUMBER(E357))),"",C357*E357)</f>
        <v/>
      </c>
    </row>
    <row r="358" customFormat="false" ht="15" hidden="false" customHeight="false" outlineLevel="0" collapsed="false">
      <c r="A358" s="8"/>
      <c r="B358" s="8"/>
      <c r="C358" s="12"/>
      <c r="D358" s="13" t="str">
        <f aca="false">IF(B358="","",IFERROR(INDEX(Ingredienti!$B$2:$B$201,MATCH(B358,Ingredienti!$A$2:$A$201,0)),"?"))</f>
        <v/>
      </c>
      <c r="E358" s="14" t="str">
        <f aca="false">IF(B358="","",IFERROR(INDEX(Ingredienti!$E$2:$E$201,MATCH(B358,Ingredienti!$A$2:$A$201,0)),"non trovato"))</f>
        <v/>
      </c>
      <c r="F358" s="15" t="str">
        <f aca="false">IF(OR(C358="",NOT(ISNUMBER(E358))),"",C358*E358)</f>
        <v/>
      </c>
    </row>
    <row r="359" customFormat="false" ht="15" hidden="false" customHeight="false" outlineLevel="0" collapsed="false">
      <c r="A359" s="8"/>
      <c r="B359" s="8"/>
      <c r="C359" s="12"/>
      <c r="D359" s="13" t="str">
        <f aca="false">IF(B359="","",IFERROR(INDEX(Ingredienti!$B$2:$B$201,MATCH(B359,Ingredienti!$A$2:$A$201,0)),"?"))</f>
        <v/>
      </c>
      <c r="E359" s="14" t="str">
        <f aca="false">IF(B359="","",IFERROR(INDEX(Ingredienti!$E$2:$E$201,MATCH(B359,Ingredienti!$A$2:$A$201,0)),"non trovato"))</f>
        <v/>
      </c>
      <c r="F359" s="15" t="str">
        <f aca="false">IF(OR(C359="",NOT(ISNUMBER(E359))),"",C359*E359)</f>
        <v/>
      </c>
    </row>
    <row r="360" customFormat="false" ht="15" hidden="false" customHeight="false" outlineLevel="0" collapsed="false">
      <c r="A360" s="8"/>
      <c r="B360" s="8"/>
      <c r="C360" s="12"/>
      <c r="D360" s="13" t="str">
        <f aca="false">IF(B360="","",IFERROR(INDEX(Ingredienti!$B$2:$B$201,MATCH(B360,Ingredienti!$A$2:$A$201,0)),"?"))</f>
        <v/>
      </c>
      <c r="E360" s="14" t="str">
        <f aca="false">IF(B360="","",IFERROR(INDEX(Ingredienti!$E$2:$E$201,MATCH(B360,Ingredienti!$A$2:$A$201,0)),"non trovato"))</f>
        <v/>
      </c>
      <c r="F360" s="15" t="str">
        <f aca="false">IF(OR(C360="",NOT(ISNUMBER(E360))),"",C360*E360)</f>
        <v/>
      </c>
    </row>
    <row r="361" customFormat="false" ht="15" hidden="false" customHeight="false" outlineLevel="0" collapsed="false">
      <c r="A361" s="8"/>
      <c r="B361" s="8"/>
      <c r="C361" s="12"/>
      <c r="D361" s="13" t="str">
        <f aca="false">IF(B361="","",IFERROR(INDEX(Ingredienti!$B$2:$B$201,MATCH(B361,Ingredienti!$A$2:$A$201,0)),"?"))</f>
        <v/>
      </c>
      <c r="E361" s="14" t="str">
        <f aca="false">IF(B361="","",IFERROR(INDEX(Ingredienti!$E$2:$E$201,MATCH(B361,Ingredienti!$A$2:$A$201,0)),"non trovato"))</f>
        <v/>
      </c>
      <c r="F361" s="15" t="str">
        <f aca="false">IF(OR(C361="",NOT(ISNUMBER(E361))),"",C361*E361)</f>
        <v/>
      </c>
    </row>
    <row r="362" customFormat="false" ht="15" hidden="false" customHeight="false" outlineLevel="0" collapsed="false">
      <c r="A362" s="8"/>
      <c r="B362" s="8"/>
      <c r="C362" s="12"/>
      <c r="D362" s="13" t="str">
        <f aca="false">IF(B362="","",IFERROR(INDEX(Ingredienti!$B$2:$B$201,MATCH(B362,Ingredienti!$A$2:$A$201,0)),"?"))</f>
        <v/>
      </c>
      <c r="E362" s="14" t="str">
        <f aca="false">IF(B362="","",IFERROR(INDEX(Ingredienti!$E$2:$E$201,MATCH(B362,Ingredienti!$A$2:$A$201,0)),"non trovato"))</f>
        <v/>
      </c>
      <c r="F362" s="15" t="str">
        <f aca="false">IF(OR(C362="",NOT(ISNUMBER(E362))),"",C362*E362)</f>
        <v/>
      </c>
    </row>
    <row r="363" customFormat="false" ht="15" hidden="false" customHeight="false" outlineLevel="0" collapsed="false">
      <c r="A363" s="8"/>
      <c r="B363" s="8"/>
      <c r="C363" s="12"/>
      <c r="D363" s="13" t="str">
        <f aca="false">IF(B363="","",IFERROR(INDEX(Ingredienti!$B$2:$B$201,MATCH(B363,Ingredienti!$A$2:$A$201,0)),"?"))</f>
        <v/>
      </c>
      <c r="E363" s="14" t="str">
        <f aca="false">IF(B363="","",IFERROR(INDEX(Ingredienti!$E$2:$E$201,MATCH(B363,Ingredienti!$A$2:$A$201,0)),"non trovato"))</f>
        <v/>
      </c>
      <c r="F363" s="15" t="str">
        <f aca="false">IF(OR(C363="",NOT(ISNUMBER(E363))),"",C363*E363)</f>
        <v/>
      </c>
    </row>
    <row r="364" customFormat="false" ht="15" hidden="false" customHeight="false" outlineLevel="0" collapsed="false">
      <c r="A364" s="8"/>
      <c r="B364" s="8"/>
      <c r="C364" s="12"/>
      <c r="D364" s="13" t="str">
        <f aca="false">IF(B364="","",IFERROR(INDEX(Ingredienti!$B$2:$B$201,MATCH(B364,Ingredienti!$A$2:$A$201,0)),"?"))</f>
        <v/>
      </c>
      <c r="E364" s="14" t="str">
        <f aca="false">IF(B364="","",IFERROR(INDEX(Ingredienti!$E$2:$E$201,MATCH(B364,Ingredienti!$A$2:$A$201,0)),"non trovato"))</f>
        <v/>
      </c>
      <c r="F364" s="15" t="str">
        <f aca="false">IF(OR(C364="",NOT(ISNUMBER(E364))),"",C364*E364)</f>
        <v/>
      </c>
    </row>
    <row r="365" customFormat="false" ht="15" hidden="false" customHeight="false" outlineLevel="0" collapsed="false">
      <c r="A365" s="8"/>
      <c r="B365" s="8"/>
      <c r="C365" s="12"/>
      <c r="D365" s="13" t="str">
        <f aca="false">IF(B365="","",IFERROR(INDEX(Ingredienti!$B$2:$B$201,MATCH(B365,Ingredienti!$A$2:$A$201,0)),"?"))</f>
        <v/>
      </c>
      <c r="E365" s="14" t="str">
        <f aca="false">IF(B365="","",IFERROR(INDEX(Ingredienti!$E$2:$E$201,MATCH(B365,Ingredienti!$A$2:$A$201,0)),"non trovato"))</f>
        <v/>
      </c>
      <c r="F365" s="15" t="str">
        <f aca="false">IF(OR(C365="",NOT(ISNUMBER(E365))),"",C365*E365)</f>
        <v/>
      </c>
    </row>
    <row r="366" customFormat="false" ht="15" hidden="false" customHeight="false" outlineLevel="0" collapsed="false">
      <c r="A366" s="8"/>
      <c r="B366" s="8"/>
      <c r="C366" s="12"/>
      <c r="D366" s="13" t="str">
        <f aca="false">IF(B366="","",IFERROR(INDEX(Ingredienti!$B$2:$B$201,MATCH(B366,Ingredienti!$A$2:$A$201,0)),"?"))</f>
        <v/>
      </c>
      <c r="E366" s="14" t="str">
        <f aca="false">IF(B366="","",IFERROR(INDEX(Ingredienti!$E$2:$E$201,MATCH(B366,Ingredienti!$A$2:$A$201,0)),"non trovato"))</f>
        <v/>
      </c>
      <c r="F366" s="15" t="str">
        <f aca="false">IF(OR(C366="",NOT(ISNUMBER(E366))),"",C366*E366)</f>
        <v/>
      </c>
    </row>
    <row r="367" customFormat="false" ht="15" hidden="false" customHeight="false" outlineLevel="0" collapsed="false">
      <c r="A367" s="8"/>
      <c r="B367" s="8"/>
      <c r="C367" s="12"/>
      <c r="D367" s="13" t="str">
        <f aca="false">IF(B367="","",IFERROR(INDEX(Ingredienti!$B$2:$B$201,MATCH(B367,Ingredienti!$A$2:$A$201,0)),"?"))</f>
        <v/>
      </c>
      <c r="E367" s="14" t="str">
        <f aca="false">IF(B367="","",IFERROR(INDEX(Ingredienti!$E$2:$E$201,MATCH(B367,Ingredienti!$A$2:$A$201,0)),"non trovato"))</f>
        <v/>
      </c>
      <c r="F367" s="15" t="str">
        <f aca="false">IF(OR(C367="",NOT(ISNUMBER(E367))),"",C367*E367)</f>
        <v/>
      </c>
    </row>
    <row r="368" customFormat="false" ht="15" hidden="false" customHeight="false" outlineLevel="0" collapsed="false">
      <c r="A368" s="8"/>
      <c r="B368" s="8"/>
      <c r="C368" s="12"/>
      <c r="D368" s="13" t="str">
        <f aca="false">IF(B368="","",IFERROR(INDEX(Ingredienti!$B$2:$B$201,MATCH(B368,Ingredienti!$A$2:$A$201,0)),"?"))</f>
        <v/>
      </c>
      <c r="E368" s="14" t="str">
        <f aca="false">IF(B368="","",IFERROR(INDEX(Ingredienti!$E$2:$E$201,MATCH(B368,Ingredienti!$A$2:$A$201,0)),"non trovato"))</f>
        <v/>
      </c>
      <c r="F368" s="15" t="str">
        <f aca="false">IF(OR(C368="",NOT(ISNUMBER(E368))),"",C368*E368)</f>
        <v/>
      </c>
    </row>
    <row r="369" customFormat="false" ht="15" hidden="false" customHeight="false" outlineLevel="0" collapsed="false">
      <c r="A369" s="8"/>
      <c r="B369" s="8"/>
      <c r="C369" s="12"/>
      <c r="D369" s="13" t="str">
        <f aca="false">IF(B369="","",IFERROR(INDEX(Ingredienti!$B$2:$B$201,MATCH(B369,Ingredienti!$A$2:$A$201,0)),"?"))</f>
        <v/>
      </c>
      <c r="E369" s="14" t="str">
        <f aca="false">IF(B369="","",IFERROR(INDEX(Ingredienti!$E$2:$E$201,MATCH(B369,Ingredienti!$A$2:$A$201,0)),"non trovato"))</f>
        <v/>
      </c>
      <c r="F369" s="15" t="str">
        <f aca="false">IF(OR(C369="",NOT(ISNUMBER(E369))),"",C369*E369)</f>
        <v/>
      </c>
    </row>
    <row r="370" customFormat="false" ht="15" hidden="false" customHeight="false" outlineLevel="0" collapsed="false">
      <c r="A370" s="8"/>
      <c r="B370" s="8"/>
      <c r="C370" s="12"/>
      <c r="D370" s="13" t="str">
        <f aca="false">IF(B370="","",IFERROR(INDEX(Ingredienti!$B$2:$B$201,MATCH(B370,Ingredienti!$A$2:$A$201,0)),"?"))</f>
        <v/>
      </c>
      <c r="E370" s="14" t="str">
        <f aca="false">IF(B370="","",IFERROR(INDEX(Ingredienti!$E$2:$E$201,MATCH(B370,Ingredienti!$A$2:$A$201,0)),"non trovato"))</f>
        <v/>
      </c>
      <c r="F370" s="15" t="str">
        <f aca="false">IF(OR(C370="",NOT(ISNUMBER(E370))),"",C370*E370)</f>
        <v/>
      </c>
    </row>
    <row r="371" customFormat="false" ht="15" hidden="false" customHeight="false" outlineLevel="0" collapsed="false">
      <c r="A371" s="8"/>
      <c r="B371" s="8"/>
      <c r="C371" s="12"/>
      <c r="D371" s="13" t="str">
        <f aca="false">IF(B371="","",IFERROR(INDEX(Ingredienti!$B$2:$B$201,MATCH(B371,Ingredienti!$A$2:$A$201,0)),"?"))</f>
        <v/>
      </c>
      <c r="E371" s="14" t="str">
        <f aca="false">IF(B371="","",IFERROR(INDEX(Ingredienti!$E$2:$E$201,MATCH(B371,Ingredienti!$A$2:$A$201,0)),"non trovato"))</f>
        <v/>
      </c>
      <c r="F371" s="15" t="str">
        <f aca="false">IF(OR(C371="",NOT(ISNUMBER(E371))),"",C371*E371)</f>
        <v/>
      </c>
    </row>
    <row r="372" customFormat="false" ht="15" hidden="false" customHeight="false" outlineLevel="0" collapsed="false">
      <c r="A372" s="8"/>
      <c r="B372" s="8"/>
      <c r="C372" s="12"/>
      <c r="D372" s="13" t="str">
        <f aca="false">IF(B372="","",IFERROR(INDEX(Ingredienti!$B$2:$B$201,MATCH(B372,Ingredienti!$A$2:$A$201,0)),"?"))</f>
        <v/>
      </c>
      <c r="E372" s="14" t="str">
        <f aca="false">IF(B372="","",IFERROR(INDEX(Ingredienti!$E$2:$E$201,MATCH(B372,Ingredienti!$A$2:$A$201,0)),"non trovato"))</f>
        <v/>
      </c>
      <c r="F372" s="15" t="str">
        <f aca="false">IF(OR(C372="",NOT(ISNUMBER(E372))),"",C372*E372)</f>
        <v/>
      </c>
    </row>
    <row r="373" customFormat="false" ht="15" hidden="false" customHeight="false" outlineLevel="0" collapsed="false">
      <c r="A373" s="8"/>
      <c r="B373" s="8"/>
      <c r="C373" s="12"/>
      <c r="D373" s="13" t="str">
        <f aca="false">IF(B373="","",IFERROR(INDEX(Ingredienti!$B$2:$B$201,MATCH(B373,Ingredienti!$A$2:$A$201,0)),"?"))</f>
        <v/>
      </c>
      <c r="E373" s="14" t="str">
        <f aca="false">IF(B373="","",IFERROR(INDEX(Ingredienti!$E$2:$E$201,MATCH(B373,Ingredienti!$A$2:$A$201,0)),"non trovato"))</f>
        <v/>
      </c>
      <c r="F373" s="15" t="str">
        <f aca="false">IF(OR(C373="",NOT(ISNUMBER(E373))),"",C373*E373)</f>
        <v/>
      </c>
    </row>
    <row r="374" customFormat="false" ht="15" hidden="false" customHeight="false" outlineLevel="0" collapsed="false">
      <c r="A374" s="8"/>
      <c r="B374" s="8"/>
      <c r="C374" s="12"/>
      <c r="D374" s="13" t="str">
        <f aca="false">IF(B374="","",IFERROR(INDEX(Ingredienti!$B$2:$B$201,MATCH(B374,Ingredienti!$A$2:$A$201,0)),"?"))</f>
        <v/>
      </c>
      <c r="E374" s="14" t="str">
        <f aca="false">IF(B374="","",IFERROR(INDEX(Ingredienti!$E$2:$E$201,MATCH(B374,Ingredienti!$A$2:$A$201,0)),"non trovato"))</f>
        <v/>
      </c>
      <c r="F374" s="15" t="str">
        <f aca="false">IF(OR(C374="",NOT(ISNUMBER(E374))),"",C374*E374)</f>
        <v/>
      </c>
    </row>
    <row r="375" customFormat="false" ht="15" hidden="false" customHeight="false" outlineLevel="0" collapsed="false">
      <c r="A375" s="8"/>
      <c r="B375" s="8"/>
      <c r="C375" s="12"/>
      <c r="D375" s="13" t="str">
        <f aca="false">IF(B375="","",IFERROR(INDEX(Ingredienti!$B$2:$B$201,MATCH(B375,Ingredienti!$A$2:$A$201,0)),"?"))</f>
        <v/>
      </c>
      <c r="E375" s="14" t="str">
        <f aca="false">IF(B375="","",IFERROR(INDEX(Ingredienti!$E$2:$E$201,MATCH(B375,Ingredienti!$A$2:$A$201,0)),"non trovato"))</f>
        <v/>
      </c>
      <c r="F375" s="15" t="str">
        <f aca="false">IF(OR(C375="",NOT(ISNUMBER(E375))),"",C375*E375)</f>
        <v/>
      </c>
    </row>
    <row r="376" customFormat="false" ht="15" hidden="false" customHeight="false" outlineLevel="0" collapsed="false">
      <c r="A376" s="8"/>
      <c r="B376" s="8"/>
      <c r="C376" s="12"/>
      <c r="D376" s="13" t="str">
        <f aca="false">IF(B376="","",IFERROR(INDEX(Ingredienti!$B$2:$B$201,MATCH(B376,Ingredienti!$A$2:$A$201,0)),"?"))</f>
        <v/>
      </c>
      <c r="E376" s="14" t="str">
        <f aca="false">IF(B376="","",IFERROR(INDEX(Ingredienti!$E$2:$E$201,MATCH(B376,Ingredienti!$A$2:$A$201,0)),"non trovato"))</f>
        <v/>
      </c>
      <c r="F376" s="15" t="str">
        <f aca="false">IF(OR(C376="",NOT(ISNUMBER(E376))),"",C376*E376)</f>
        <v/>
      </c>
    </row>
    <row r="377" customFormat="false" ht="15" hidden="false" customHeight="false" outlineLevel="0" collapsed="false">
      <c r="A377" s="8"/>
      <c r="B377" s="8"/>
      <c r="C377" s="12"/>
      <c r="D377" s="13" t="str">
        <f aca="false">IF(B377="","",IFERROR(INDEX(Ingredienti!$B$2:$B$201,MATCH(B377,Ingredienti!$A$2:$A$201,0)),"?"))</f>
        <v/>
      </c>
      <c r="E377" s="14" t="str">
        <f aca="false">IF(B377="","",IFERROR(INDEX(Ingredienti!$E$2:$E$201,MATCH(B377,Ingredienti!$A$2:$A$201,0)),"non trovato"))</f>
        <v/>
      </c>
      <c r="F377" s="15" t="str">
        <f aca="false">IF(OR(C377="",NOT(ISNUMBER(E377))),"",C377*E377)</f>
        <v/>
      </c>
    </row>
    <row r="378" customFormat="false" ht="15" hidden="false" customHeight="false" outlineLevel="0" collapsed="false">
      <c r="A378" s="8"/>
      <c r="B378" s="8"/>
      <c r="C378" s="12"/>
      <c r="D378" s="13" t="str">
        <f aca="false">IF(B378="","",IFERROR(INDEX(Ingredienti!$B$2:$B$201,MATCH(B378,Ingredienti!$A$2:$A$201,0)),"?"))</f>
        <v/>
      </c>
      <c r="E378" s="14" t="str">
        <f aca="false">IF(B378="","",IFERROR(INDEX(Ingredienti!$E$2:$E$201,MATCH(B378,Ingredienti!$A$2:$A$201,0)),"non trovato"))</f>
        <v/>
      </c>
      <c r="F378" s="15" t="str">
        <f aca="false">IF(OR(C378="",NOT(ISNUMBER(E378))),"",C378*E378)</f>
        <v/>
      </c>
    </row>
    <row r="379" customFormat="false" ht="15" hidden="false" customHeight="false" outlineLevel="0" collapsed="false">
      <c r="A379" s="8"/>
      <c r="B379" s="8"/>
      <c r="C379" s="12"/>
      <c r="D379" s="13" t="str">
        <f aca="false">IF(B379="","",IFERROR(INDEX(Ingredienti!$B$2:$B$201,MATCH(B379,Ingredienti!$A$2:$A$201,0)),"?"))</f>
        <v/>
      </c>
      <c r="E379" s="14" t="str">
        <f aca="false">IF(B379="","",IFERROR(INDEX(Ingredienti!$E$2:$E$201,MATCH(B379,Ingredienti!$A$2:$A$201,0)),"non trovato"))</f>
        <v/>
      </c>
      <c r="F379" s="15" t="str">
        <f aca="false">IF(OR(C379="",NOT(ISNUMBER(E379))),"",C379*E379)</f>
        <v/>
      </c>
    </row>
    <row r="380" customFormat="false" ht="15" hidden="false" customHeight="false" outlineLevel="0" collapsed="false">
      <c r="A380" s="8"/>
      <c r="B380" s="8"/>
      <c r="C380" s="12"/>
      <c r="D380" s="13" t="str">
        <f aca="false">IF(B380="","",IFERROR(INDEX(Ingredienti!$B$2:$B$201,MATCH(B380,Ingredienti!$A$2:$A$201,0)),"?"))</f>
        <v/>
      </c>
      <c r="E380" s="14" t="str">
        <f aca="false">IF(B380="","",IFERROR(INDEX(Ingredienti!$E$2:$E$201,MATCH(B380,Ingredienti!$A$2:$A$201,0)),"non trovato"))</f>
        <v/>
      </c>
      <c r="F380" s="15" t="str">
        <f aca="false">IF(OR(C380="",NOT(ISNUMBER(E380))),"",C380*E380)</f>
        <v/>
      </c>
    </row>
    <row r="381" customFormat="false" ht="15" hidden="false" customHeight="false" outlineLevel="0" collapsed="false">
      <c r="A381" s="8"/>
      <c r="B381" s="8"/>
      <c r="C381" s="12"/>
      <c r="D381" s="13" t="str">
        <f aca="false">IF(B381="","",IFERROR(INDEX(Ingredienti!$B$2:$B$201,MATCH(B381,Ingredienti!$A$2:$A$201,0)),"?"))</f>
        <v/>
      </c>
      <c r="E381" s="14" t="str">
        <f aca="false">IF(B381="","",IFERROR(INDEX(Ingredienti!$E$2:$E$201,MATCH(B381,Ingredienti!$A$2:$A$201,0)),"non trovato"))</f>
        <v/>
      </c>
      <c r="F381" s="15" t="str">
        <f aca="false">IF(OR(C381="",NOT(ISNUMBER(E381))),"",C381*E381)</f>
        <v/>
      </c>
    </row>
    <row r="382" customFormat="false" ht="15" hidden="false" customHeight="false" outlineLevel="0" collapsed="false">
      <c r="A382" s="8"/>
      <c r="B382" s="8"/>
      <c r="C382" s="12"/>
      <c r="D382" s="13" t="str">
        <f aca="false">IF(B382="","",IFERROR(INDEX(Ingredienti!$B$2:$B$201,MATCH(B382,Ingredienti!$A$2:$A$201,0)),"?"))</f>
        <v/>
      </c>
      <c r="E382" s="14" t="str">
        <f aca="false">IF(B382="","",IFERROR(INDEX(Ingredienti!$E$2:$E$201,MATCH(B382,Ingredienti!$A$2:$A$201,0)),"non trovato"))</f>
        <v/>
      </c>
      <c r="F382" s="15" t="str">
        <f aca="false">IF(OR(C382="",NOT(ISNUMBER(E382))),"",C382*E382)</f>
        <v/>
      </c>
    </row>
    <row r="383" customFormat="false" ht="15" hidden="false" customHeight="false" outlineLevel="0" collapsed="false">
      <c r="A383" s="8"/>
      <c r="B383" s="8"/>
      <c r="C383" s="12"/>
      <c r="D383" s="13" t="str">
        <f aca="false">IF(B383="","",IFERROR(INDEX(Ingredienti!$B$2:$B$201,MATCH(B383,Ingredienti!$A$2:$A$201,0)),"?"))</f>
        <v/>
      </c>
      <c r="E383" s="14" t="str">
        <f aca="false">IF(B383="","",IFERROR(INDEX(Ingredienti!$E$2:$E$201,MATCH(B383,Ingredienti!$A$2:$A$201,0)),"non trovato"))</f>
        <v/>
      </c>
      <c r="F383" s="15" t="str">
        <f aca="false">IF(OR(C383="",NOT(ISNUMBER(E383))),"",C383*E383)</f>
        <v/>
      </c>
    </row>
    <row r="384" customFormat="false" ht="15" hidden="false" customHeight="false" outlineLevel="0" collapsed="false">
      <c r="A384" s="8"/>
      <c r="B384" s="8"/>
      <c r="C384" s="12"/>
      <c r="D384" s="13" t="str">
        <f aca="false">IF(B384="","",IFERROR(INDEX(Ingredienti!$B$2:$B$201,MATCH(B384,Ingredienti!$A$2:$A$201,0)),"?"))</f>
        <v/>
      </c>
      <c r="E384" s="14" t="str">
        <f aca="false">IF(B384="","",IFERROR(INDEX(Ingredienti!$E$2:$E$201,MATCH(B384,Ingredienti!$A$2:$A$201,0)),"non trovato"))</f>
        <v/>
      </c>
      <c r="F384" s="15" t="str">
        <f aca="false">IF(OR(C384="",NOT(ISNUMBER(E384))),"",C384*E384)</f>
        <v/>
      </c>
    </row>
    <row r="385" customFormat="false" ht="15" hidden="false" customHeight="false" outlineLevel="0" collapsed="false">
      <c r="A385" s="8"/>
      <c r="B385" s="8"/>
      <c r="C385" s="12"/>
      <c r="D385" s="13" t="str">
        <f aca="false">IF(B385="","",IFERROR(INDEX(Ingredienti!$B$2:$B$201,MATCH(B385,Ingredienti!$A$2:$A$201,0)),"?"))</f>
        <v/>
      </c>
      <c r="E385" s="14" t="str">
        <f aca="false">IF(B385="","",IFERROR(INDEX(Ingredienti!$E$2:$E$201,MATCH(B385,Ingredienti!$A$2:$A$201,0)),"non trovato"))</f>
        <v/>
      </c>
      <c r="F385" s="15" t="str">
        <f aca="false">IF(OR(C385="",NOT(ISNUMBER(E385))),"",C385*E385)</f>
        <v/>
      </c>
    </row>
    <row r="386" customFormat="false" ht="15" hidden="false" customHeight="false" outlineLevel="0" collapsed="false">
      <c r="A386" s="8"/>
      <c r="B386" s="8"/>
      <c r="C386" s="12"/>
      <c r="D386" s="13" t="str">
        <f aca="false">IF(B386="","",IFERROR(INDEX(Ingredienti!$B$2:$B$201,MATCH(B386,Ingredienti!$A$2:$A$201,0)),"?"))</f>
        <v/>
      </c>
      <c r="E386" s="14" t="str">
        <f aca="false">IF(B386="","",IFERROR(INDEX(Ingredienti!$E$2:$E$201,MATCH(B386,Ingredienti!$A$2:$A$201,0)),"non trovato"))</f>
        <v/>
      </c>
      <c r="F386" s="15" t="str">
        <f aca="false">IF(OR(C386="",NOT(ISNUMBER(E386))),"",C386*E386)</f>
        <v/>
      </c>
    </row>
    <row r="387" customFormat="false" ht="15" hidden="false" customHeight="false" outlineLevel="0" collapsed="false">
      <c r="A387" s="8"/>
      <c r="B387" s="8"/>
      <c r="C387" s="12"/>
      <c r="D387" s="13" t="str">
        <f aca="false">IF(B387="","",IFERROR(INDEX(Ingredienti!$B$2:$B$201,MATCH(B387,Ingredienti!$A$2:$A$201,0)),"?"))</f>
        <v/>
      </c>
      <c r="E387" s="14" t="str">
        <f aca="false">IF(B387="","",IFERROR(INDEX(Ingredienti!$E$2:$E$201,MATCH(B387,Ingredienti!$A$2:$A$201,0)),"non trovato"))</f>
        <v/>
      </c>
      <c r="F387" s="15" t="str">
        <f aca="false">IF(OR(C387="",NOT(ISNUMBER(E387))),"",C387*E387)</f>
        <v/>
      </c>
    </row>
    <row r="388" customFormat="false" ht="15" hidden="false" customHeight="false" outlineLevel="0" collapsed="false">
      <c r="A388" s="8"/>
      <c r="B388" s="8"/>
      <c r="C388" s="12"/>
      <c r="D388" s="13" t="str">
        <f aca="false">IF(B388="","",IFERROR(INDEX(Ingredienti!$B$2:$B$201,MATCH(B388,Ingredienti!$A$2:$A$201,0)),"?"))</f>
        <v/>
      </c>
      <c r="E388" s="14" t="str">
        <f aca="false">IF(B388="","",IFERROR(INDEX(Ingredienti!$E$2:$E$201,MATCH(B388,Ingredienti!$A$2:$A$201,0)),"non trovato"))</f>
        <v/>
      </c>
      <c r="F388" s="15" t="str">
        <f aca="false">IF(OR(C388="",NOT(ISNUMBER(E388))),"",C388*E388)</f>
        <v/>
      </c>
    </row>
    <row r="389" customFormat="false" ht="15" hidden="false" customHeight="false" outlineLevel="0" collapsed="false">
      <c r="A389" s="8"/>
      <c r="B389" s="8"/>
      <c r="C389" s="12"/>
      <c r="D389" s="13" t="str">
        <f aca="false">IF(B389="","",IFERROR(INDEX(Ingredienti!$B$2:$B$201,MATCH(B389,Ingredienti!$A$2:$A$201,0)),"?"))</f>
        <v/>
      </c>
      <c r="E389" s="14" t="str">
        <f aca="false">IF(B389="","",IFERROR(INDEX(Ingredienti!$E$2:$E$201,MATCH(B389,Ingredienti!$A$2:$A$201,0)),"non trovato"))</f>
        <v/>
      </c>
      <c r="F389" s="15" t="str">
        <f aca="false">IF(OR(C389="",NOT(ISNUMBER(E389))),"",C389*E389)</f>
        <v/>
      </c>
    </row>
    <row r="390" customFormat="false" ht="15" hidden="false" customHeight="false" outlineLevel="0" collapsed="false">
      <c r="A390" s="8"/>
      <c r="B390" s="8"/>
      <c r="C390" s="12"/>
      <c r="D390" s="13" t="str">
        <f aca="false">IF(B390="","",IFERROR(INDEX(Ingredienti!$B$2:$B$201,MATCH(B390,Ingredienti!$A$2:$A$201,0)),"?"))</f>
        <v/>
      </c>
      <c r="E390" s="14" t="str">
        <f aca="false">IF(B390="","",IFERROR(INDEX(Ingredienti!$E$2:$E$201,MATCH(B390,Ingredienti!$A$2:$A$201,0)),"non trovato"))</f>
        <v/>
      </c>
      <c r="F390" s="15" t="str">
        <f aca="false">IF(OR(C390="",NOT(ISNUMBER(E390))),"",C390*E390)</f>
        <v/>
      </c>
    </row>
    <row r="391" customFormat="false" ht="15" hidden="false" customHeight="false" outlineLevel="0" collapsed="false">
      <c r="A391" s="8"/>
      <c r="B391" s="8"/>
      <c r="C391" s="12"/>
      <c r="D391" s="13" t="str">
        <f aca="false">IF(B391="","",IFERROR(INDEX(Ingredienti!$B$2:$B$201,MATCH(B391,Ingredienti!$A$2:$A$201,0)),"?"))</f>
        <v/>
      </c>
      <c r="E391" s="14" t="str">
        <f aca="false">IF(B391="","",IFERROR(INDEX(Ingredienti!$E$2:$E$201,MATCH(B391,Ingredienti!$A$2:$A$201,0)),"non trovato"))</f>
        <v/>
      </c>
      <c r="F391" s="15" t="str">
        <f aca="false">IF(OR(C391="",NOT(ISNUMBER(E391))),"",C391*E391)</f>
        <v/>
      </c>
    </row>
    <row r="392" customFormat="false" ht="15" hidden="false" customHeight="false" outlineLevel="0" collapsed="false">
      <c r="A392" s="8"/>
      <c r="B392" s="8"/>
      <c r="C392" s="12"/>
      <c r="D392" s="13" t="str">
        <f aca="false">IF(B392="","",IFERROR(INDEX(Ingredienti!$B$2:$B$201,MATCH(B392,Ingredienti!$A$2:$A$201,0)),"?"))</f>
        <v/>
      </c>
      <c r="E392" s="14" t="str">
        <f aca="false">IF(B392="","",IFERROR(INDEX(Ingredienti!$E$2:$E$201,MATCH(B392,Ingredienti!$A$2:$A$201,0)),"non trovato"))</f>
        <v/>
      </c>
      <c r="F392" s="15" t="str">
        <f aca="false">IF(OR(C392="",NOT(ISNUMBER(E392))),"",C392*E392)</f>
        <v/>
      </c>
    </row>
    <row r="393" customFormat="false" ht="15" hidden="false" customHeight="false" outlineLevel="0" collapsed="false">
      <c r="A393" s="8"/>
      <c r="B393" s="8"/>
      <c r="C393" s="12"/>
      <c r="D393" s="13" t="str">
        <f aca="false">IF(B393="","",IFERROR(INDEX(Ingredienti!$B$2:$B$201,MATCH(B393,Ingredienti!$A$2:$A$201,0)),"?"))</f>
        <v/>
      </c>
      <c r="E393" s="14" t="str">
        <f aca="false">IF(B393="","",IFERROR(INDEX(Ingredienti!$E$2:$E$201,MATCH(B393,Ingredienti!$A$2:$A$201,0)),"non trovato"))</f>
        <v/>
      </c>
      <c r="F393" s="15" t="str">
        <f aca="false">IF(OR(C393="",NOT(ISNUMBER(E393))),"",C393*E393)</f>
        <v/>
      </c>
    </row>
    <row r="394" customFormat="false" ht="15" hidden="false" customHeight="false" outlineLevel="0" collapsed="false">
      <c r="A394" s="8"/>
      <c r="B394" s="8"/>
      <c r="C394" s="12"/>
      <c r="D394" s="13" t="str">
        <f aca="false">IF(B394="","",IFERROR(INDEX(Ingredienti!$B$2:$B$201,MATCH(B394,Ingredienti!$A$2:$A$201,0)),"?"))</f>
        <v/>
      </c>
      <c r="E394" s="14" t="str">
        <f aca="false">IF(B394="","",IFERROR(INDEX(Ingredienti!$E$2:$E$201,MATCH(B394,Ingredienti!$A$2:$A$201,0)),"non trovato"))</f>
        <v/>
      </c>
      <c r="F394" s="15" t="str">
        <f aca="false">IF(OR(C394="",NOT(ISNUMBER(E394))),"",C394*E394)</f>
        <v/>
      </c>
    </row>
    <row r="395" customFormat="false" ht="15" hidden="false" customHeight="false" outlineLevel="0" collapsed="false">
      <c r="A395" s="8"/>
      <c r="B395" s="8"/>
      <c r="C395" s="12"/>
      <c r="D395" s="13" t="str">
        <f aca="false">IF(B395="","",IFERROR(INDEX(Ingredienti!$B$2:$B$201,MATCH(B395,Ingredienti!$A$2:$A$201,0)),"?"))</f>
        <v/>
      </c>
      <c r="E395" s="14" t="str">
        <f aca="false">IF(B395="","",IFERROR(INDEX(Ingredienti!$E$2:$E$201,MATCH(B395,Ingredienti!$A$2:$A$201,0)),"non trovato"))</f>
        <v/>
      </c>
      <c r="F395" s="15" t="str">
        <f aca="false">IF(OR(C395="",NOT(ISNUMBER(E395))),"",C395*E395)</f>
        <v/>
      </c>
    </row>
    <row r="396" customFormat="false" ht="15" hidden="false" customHeight="false" outlineLevel="0" collapsed="false">
      <c r="A396" s="8"/>
      <c r="B396" s="8"/>
      <c r="C396" s="12"/>
      <c r="D396" s="13" t="str">
        <f aca="false">IF(B396="","",IFERROR(INDEX(Ingredienti!$B$2:$B$201,MATCH(B396,Ingredienti!$A$2:$A$201,0)),"?"))</f>
        <v/>
      </c>
      <c r="E396" s="14" t="str">
        <f aca="false">IF(B396="","",IFERROR(INDEX(Ingredienti!$E$2:$E$201,MATCH(B396,Ingredienti!$A$2:$A$201,0)),"non trovato"))</f>
        <v/>
      </c>
      <c r="F396" s="15" t="str">
        <f aca="false">IF(OR(C396="",NOT(ISNUMBER(E396))),"",C396*E396)</f>
        <v/>
      </c>
    </row>
    <row r="397" customFormat="false" ht="15" hidden="false" customHeight="false" outlineLevel="0" collapsed="false">
      <c r="A397" s="8"/>
      <c r="B397" s="8"/>
      <c r="C397" s="12"/>
      <c r="D397" s="13" t="str">
        <f aca="false">IF(B397="","",IFERROR(INDEX(Ingredienti!$B$2:$B$201,MATCH(B397,Ingredienti!$A$2:$A$201,0)),"?"))</f>
        <v/>
      </c>
      <c r="E397" s="14" t="str">
        <f aca="false">IF(B397="","",IFERROR(INDEX(Ingredienti!$E$2:$E$201,MATCH(B397,Ingredienti!$A$2:$A$201,0)),"non trovato"))</f>
        <v/>
      </c>
      <c r="F397" s="15" t="str">
        <f aca="false">IF(OR(C397="",NOT(ISNUMBER(E397))),"",C397*E397)</f>
        <v/>
      </c>
    </row>
    <row r="398" customFormat="false" ht="15" hidden="false" customHeight="false" outlineLevel="0" collapsed="false">
      <c r="A398" s="8"/>
      <c r="B398" s="8"/>
      <c r="C398" s="12"/>
      <c r="D398" s="13" t="str">
        <f aca="false">IF(B398="","",IFERROR(INDEX(Ingredienti!$B$2:$B$201,MATCH(B398,Ingredienti!$A$2:$A$201,0)),"?"))</f>
        <v/>
      </c>
      <c r="E398" s="14" t="str">
        <f aca="false">IF(B398="","",IFERROR(INDEX(Ingredienti!$E$2:$E$201,MATCH(B398,Ingredienti!$A$2:$A$201,0)),"non trovato"))</f>
        <v/>
      </c>
      <c r="F398" s="15" t="str">
        <f aca="false">IF(OR(C398="",NOT(ISNUMBER(E398))),"",C398*E398)</f>
        <v/>
      </c>
    </row>
    <row r="399" customFormat="false" ht="15" hidden="false" customHeight="false" outlineLevel="0" collapsed="false">
      <c r="A399" s="8"/>
      <c r="B399" s="8"/>
      <c r="C399" s="12"/>
      <c r="D399" s="13" t="str">
        <f aca="false">IF(B399="","",IFERROR(INDEX(Ingredienti!$B$2:$B$201,MATCH(B399,Ingredienti!$A$2:$A$201,0)),"?"))</f>
        <v/>
      </c>
      <c r="E399" s="14" t="str">
        <f aca="false">IF(B399="","",IFERROR(INDEX(Ingredienti!$E$2:$E$201,MATCH(B399,Ingredienti!$A$2:$A$201,0)),"non trovato"))</f>
        <v/>
      </c>
      <c r="F399" s="15" t="str">
        <f aca="false">IF(OR(C399="",NOT(ISNUMBER(E399))),"",C399*E399)</f>
        <v/>
      </c>
    </row>
    <row r="400" customFormat="false" ht="15" hidden="false" customHeight="false" outlineLevel="0" collapsed="false">
      <c r="A400" s="8"/>
      <c r="B400" s="8"/>
      <c r="C400" s="12"/>
      <c r="D400" s="13" t="str">
        <f aca="false">IF(B400="","",IFERROR(INDEX(Ingredienti!$B$2:$B$201,MATCH(B400,Ingredienti!$A$2:$A$201,0)),"?"))</f>
        <v/>
      </c>
      <c r="E400" s="14" t="str">
        <f aca="false">IF(B400="","",IFERROR(INDEX(Ingredienti!$E$2:$E$201,MATCH(B400,Ingredienti!$A$2:$A$201,0)),"non trovato"))</f>
        <v/>
      </c>
      <c r="F400" s="15" t="str">
        <f aca="false">IF(OR(C400="",NOT(ISNUMBER(E400))),"",C400*E400)</f>
        <v/>
      </c>
    </row>
    <row r="401" customFormat="false" ht="15" hidden="false" customHeight="false" outlineLevel="0" collapsed="false">
      <c r="A401" s="8"/>
      <c r="B401" s="8"/>
      <c r="C401" s="12"/>
      <c r="D401" s="13" t="str">
        <f aca="false">IF(B401="","",IFERROR(INDEX(Ingredienti!$B$2:$B$201,MATCH(B401,Ingredienti!$A$2:$A$201,0)),"?"))</f>
        <v/>
      </c>
      <c r="E401" s="14" t="str">
        <f aca="false">IF(B401="","",IFERROR(INDEX(Ingredienti!$E$2:$E$201,MATCH(B401,Ingredienti!$A$2:$A$201,0)),"non trovato"))</f>
        <v/>
      </c>
      <c r="F401" s="15" t="str">
        <f aca="false">IF(OR(C401="",NOT(ISNUMBER(E401))),"",C401*E401)</f>
        <v/>
      </c>
    </row>
    <row r="402" customFormat="false" ht="15" hidden="false" customHeight="false" outlineLevel="0" collapsed="false">
      <c r="A402" s="8"/>
      <c r="B402" s="8"/>
      <c r="C402" s="12"/>
      <c r="D402" s="13" t="str">
        <f aca="false">IF(B402="","",IFERROR(INDEX(Ingredienti!$B$2:$B$201,MATCH(B402,Ingredienti!$A$2:$A$201,0)),"?"))</f>
        <v/>
      </c>
      <c r="E402" s="14" t="str">
        <f aca="false">IF(B402="","",IFERROR(INDEX(Ingredienti!$E$2:$E$201,MATCH(B402,Ingredienti!$A$2:$A$201,0)),"non trovato"))</f>
        <v/>
      </c>
      <c r="F402" s="15" t="str">
        <f aca="false">IF(OR(C402="",NOT(ISNUMBER(E402))),"",C402*E402)</f>
        <v/>
      </c>
    </row>
    <row r="403" customFormat="false" ht="15" hidden="false" customHeight="false" outlineLevel="0" collapsed="false">
      <c r="A403" s="8"/>
      <c r="B403" s="8"/>
      <c r="C403" s="12"/>
      <c r="D403" s="13" t="str">
        <f aca="false">IF(B403="","",IFERROR(INDEX(Ingredienti!$B$2:$B$201,MATCH(B403,Ingredienti!$A$2:$A$201,0)),"?"))</f>
        <v/>
      </c>
      <c r="E403" s="14" t="str">
        <f aca="false">IF(B403="","",IFERROR(INDEX(Ingredienti!$E$2:$E$201,MATCH(B403,Ingredienti!$A$2:$A$201,0)),"non trovato"))</f>
        <v/>
      </c>
      <c r="F403" s="15" t="str">
        <f aca="false">IF(OR(C403="",NOT(ISNUMBER(E403))),"",C403*E403)</f>
        <v/>
      </c>
    </row>
    <row r="404" customFormat="false" ht="15" hidden="false" customHeight="false" outlineLevel="0" collapsed="false">
      <c r="A404" s="8"/>
      <c r="B404" s="8"/>
      <c r="C404" s="12"/>
      <c r="D404" s="13" t="str">
        <f aca="false">IF(B404="","",IFERROR(INDEX(Ingredienti!$B$2:$B$201,MATCH(B404,Ingredienti!$A$2:$A$201,0)),"?"))</f>
        <v/>
      </c>
      <c r="E404" s="14" t="str">
        <f aca="false">IF(B404="","",IFERROR(INDEX(Ingredienti!$E$2:$E$201,MATCH(B404,Ingredienti!$A$2:$A$201,0)),"non trovato"))</f>
        <v/>
      </c>
      <c r="F404" s="15" t="str">
        <f aca="false">IF(OR(C404="",NOT(ISNUMBER(E404))),"",C404*E404)</f>
        <v/>
      </c>
    </row>
    <row r="405" customFormat="false" ht="15" hidden="false" customHeight="false" outlineLevel="0" collapsed="false">
      <c r="A405" s="8"/>
      <c r="B405" s="8"/>
      <c r="C405" s="12"/>
      <c r="D405" s="13" t="str">
        <f aca="false">IF(B405="","",IFERROR(INDEX(Ingredienti!$B$2:$B$201,MATCH(B405,Ingredienti!$A$2:$A$201,0)),"?"))</f>
        <v/>
      </c>
      <c r="E405" s="14" t="str">
        <f aca="false">IF(B405="","",IFERROR(INDEX(Ingredienti!$E$2:$E$201,MATCH(B405,Ingredienti!$A$2:$A$201,0)),"non trovato"))</f>
        <v/>
      </c>
      <c r="F405" s="15" t="str">
        <f aca="false">IF(OR(C405="",NOT(ISNUMBER(E405))),"",C405*E405)</f>
        <v/>
      </c>
    </row>
    <row r="406" customFormat="false" ht="15" hidden="false" customHeight="false" outlineLevel="0" collapsed="false">
      <c r="A406" s="8"/>
      <c r="B406" s="8"/>
      <c r="C406" s="12"/>
      <c r="D406" s="13" t="str">
        <f aca="false">IF(B406="","",IFERROR(INDEX(Ingredienti!$B$2:$B$201,MATCH(B406,Ingredienti!$A$2:$A$201,0)),"?"))</f>
        <v/>
      </c>
      <c r="E406" s="14" t="str">
        <f aca="false">IF(B406="","",IFERROR(INDEX(Ingredienti!$E$2:$E$201,MATCH(B406,Ingredienti!$A$2:$A$201,0)),"non trovato"))</f>
        <v/>
      </c>
      <c r="F406" s="15" t="str">
        <f aca="false">IF(OR(C406="",NOT(ISNUMBER(E406))),"",C406*E406)</f>
        <v/>
      </c>
    </row>
    <row r="407" customFormat="false" ht="15" hidden="false" customHeight="false" outlineLevel="0" collapsed="false">
      <c r="A407" s="8"/>
      <c r="B407" s="8"/>
      <c r="C407" s="12"/>
      <c r="D407" s="13" t="str">
        <f aca="false">IF(B407="","",IFERROR(INDEX(Ingredienti!$B$2:$B$201,MATCH(B407,Ingredienti!$A$2:$A$201,0)),"?"))</f>
        <v/>
      </c>
      <c r="E407" s="14" t="str">
        <f aca="false">IF(B407="","",IFERROR(INDEX(Ingredienti!$E$2:$E$201,MATCH(B407,Ingredienti!$A$2:$A$201,0)),"non trovato"))</f>
        <v/>
      </c>
      <c r="F407" s="15" t="str">
        <f aca="false">IF(OR(C407="",NOT(ISNUMBER(E407))),"",C407*E407)</f>
        <v/>
      </c>
    </row>
    <row r="408" customFormat="false" ht="15" hidden="false" customHeight="false" outlineLevel="0" collapsed="false">
      <c r="A408" s="8"/>
      <c r="B408" s="8"/>
      <c r="C408" s="12"/>
      <c r="D408" s="13" t="str">
        <f aca="false">IF(B408="","",IFERROR(INDEX(Ingredienti!$B$2:$B$201,MATCH(B408,Ingredienti!$A$2:$A$201,0)),"?"))</f>
        <v/>
      </c>
      <c r="E408" s="14" t="str">
        <f aca="false">IF(B408="","",IFERROR(INDEX(Ingredienti!$E$2:$E$201,MATCH(B408,Ingredienti!$A$2:$A$201,0)),"non trovato"))</f>
        <v/>
      </c>
      <c r="F408" s="15" t="str">
        <f aca="false">IF(OR(C408="",NOT(ISNUMBER(E408))),"",C408*E408)</f>
        <v/>
      </c>
    </row>
    <row r="409" customFormat="false" ht="15" hidden="false" customHeight="false" outlineLevel="0" collapsed="false">
      <c r="A409" s="8"/>
      <c r="B409" s="8"/>
      <c r="C409" s="12"/>
      <c r="D409" s="13" t="str">
        <f aca="false">IF(B409="","",IFERROR(INDEX(Ingredienti!$B$2:$B$201,MATCH(B409,Ingredienti!$A$2:$A$201,0)),"?"))</f>
        <v/>
      </c>
      <c r="E409" s="14" t="str">
        <f aca="false">IF(B409="","",IFERROR(INDEX(Ingredienti!$E$2:$E$201,MATCH(B409,Ingredienti!$A$2:$A$201,0)),"non trovato"))</f>
        <v/>
      </c>
      <c r="F409" s="15" t="str">
        <f aca="false">IF(OR(C409="",NOT(ISNUMBER(E409))),"",C409*E409)</f>
        <v/>
      </c>
    </row>
    <row r="410" customFormat="false" ht="15" hidden="false" customHeight="false" outlineLevel="0" collapsed="false">
      <c r="A410" s="8"/>
      <c r="B410" s="8"/>
      <c r="C410" s="12"/>
      <c r="D410" s="13" t="str">
        <f aca="false">IF(B410="","",IFERROR(INDEX(Ingredienti!$B$2:$B$201,MATCH(B410,Ingredienti!$A$2:$A$201,0)),"?"))</f>
        <v/>
      </c>
      <c r="E410" s="14" t="str">
        <f aca="false">IF(B410="","",IFERROR(INDEX(Ingredienti!$E$2:$E$201,MATCH(B410,Ingredienti!$A$2:$A$201,0)),"non trovato"))</f>
        <v/>
      </c>
      <c r="F410" s="15" t="str">
        <f aca="false">IF(OR(C410="",NOT(ISNUMBER(E410))),"",C410*E410)</f>
        <v/>
      </c>
    </row>
    <row r="411" customFormat="false" ht="15" hidden="false" customHeight="false" outlineLevel="0" collapsed="false">
      <c r="A411" s="8"/>
      <c r="B411" s="8"/>
      <c r="C411" s="12"/>
      <c r="D411" s="13" t="str">
        <f aca="false">IF(B411="","",IFERROR(INDEX(Ingredienti!$B$2:$B$201,MATCH(B411,Ingredienti!$A$2:$A$201,0)),"?"))</f>
        <v/>
      </c>
      <c r="E411" s="14" t="str">
        <f aca="false">IF(B411="","",IFERROR(INDEX(Ingredienti!$E$2:$E$201,MATCH(B411,Ingredienti!$A$2:$A$201,0)),"non trovato"))</f>
        <v/>
      </c>
      <c r="F411" s="15" t="str">
        <f aca="false">IF(OR(C411="",NOT(ISNUMBER(E411))),"",C411*E411)</f>
        <v/>
      </c>
    </row>
    <row r="412" customFormat="false" ht="15" hidden="false" customHeight="false" outlineLevel="0" collapsed="false">
      <c r="A412" s="8"/>
      <c r="B412" s="8"/>
      <c r="C412" s="12"/>
      <c r="D412" s="13" t="str">
        <f aca="false">IF(B412="","",IFERROR(INDEX(Ingredienti!$B$2:$B$201,MATCH(B412,Ingredienti!$A$2:$A$201,0)),"?"))</f>
        <v/>
      </c>
      <c r="E412" s="14" t="str">
        <f aca="false">IF(B412="","",IFERROR(INDEX(Ingredienti!$E$2:$E$201,MATCH(B412,Ingredienti!$A$2:$A$201,0)),"non trovato"))</f>
        <v/>
      </c>
      <c r="F412" s="15" t="str">
        <f aca="false">IF(OR(C412="",NOT(ISNUMBER(E412))),"",C412*E412)</f>
        <v/>
      </c>
    </row>
    <row r="413" customFormat="false" ht="15" hidden="false" customHeight="false" outlineLevel="0" collapsed="false">
      <c r="A413" s="8"/>
      <c r="B413" s="8"/>
      <c r="C413" s="12"/>
      <c r="D413" s="13" t="str">
        <f aca="false">IF(B413="","",IFERROR(INDEX(Ingredienti!$B$2:$B$201,MATCH(B413,Ingredienti!$A$2:$A$201,0)),"?"))</f>
        <v/>
      </c>
      <c r="E413" s="14" t="str">
        <f aca="false">IF(B413="","",IFERROR(INDEX(Ingredienti!$E$2:$E$201,MATCH(B413,Ingredienti!$A$2:$A$201,0)),"non trovato"))</f>
        <v/>
      </c>
      <c r="F413" s="15" t="str">
        <f aca="false">IF(OR(C413="",NOT(ISNUMBER(E413))),"",C413*E413)</f>
        <v/>
      </c>
    </row>
    <row r="414" customFormat="false" ht="15" hidden="false" customHeight="false" outlineLevel="0" collapsed="false">
      <c r="A414" s="8"/>
      <c r="B414" s="8"/>
      <c r="C414" s="12"/>
      <c r="D414" s="13" t="str">
        <f aca="false">IF(B414="","",IFERROR(INDEX(Ingredienti!$B$2:$B$201,MATCH(B414,Ingredienti!$A$2:$A$201,0)),"?"))</f>
        <v/>
      </c>
      <c r="E414" s="14" t="str">
        <f aca="false">IF(B414="","",IFERROR(INDEX(Ingredienti!$E$2:$E$201,MATCH(B414,Ingredienti!$A$2:$A$201,0)),"non trovato"))</f>
        <v/>
      </c>
      <c r="F414" s="15" t="str">
        <f aca="false">IF(OR(C414="",NOT(ISNUMBER(E414))),"",C414*E414)</f>
        <v/>
      </c>
    </row>
    <row r="415" customFormat="false" ht="15" hidden="false" customHeight="false" outlineLevel="0" collapsed="false">
      <c r="A415" s="8"/>
      <c r="B415" s="8"/>
      <c r="C415" s="12"/>
      <c r="D415" s="13" t="str">
        <f aca="false">IF(B415="","",IFERROR(INDEX(Ingredienti!$B$2:$B$201,MATCH(B415,Ingredienti!$A$2:$A$201,0)),"?"))</f>
        <v/>
      </c>
      <c r="E415" s="14" t="str">
        <f aca="false">IF(B415="","",IFERROR(INDEX(Ingredienti!$E$2:$E$201,MATCH(B415,Ingredienti!$A$2:$A$201,0)),"non trovato"))</f>
        <v/>
      </c>
      <c r="F415" s="15" t="str">
        <f aca="false">IF(OR(C415="",NOT(ISNUMBER(E415))),"",C415*E415)</f>
        <v/>
      </c>
    </row>
    <row r="416" customFormat="false" ht="15" hidden="false" customHeight="false" outlineLevel="0" collapsed="false">
      <c r="A416" s="8"/>
      <c r="B416" s="8"/>
      <c r="C416" s="12"/>
      <c r="D416" s="13" t="str">
        <f aca="false">IF(B416="","",IFERROR(INDEX(Ingredienti!$B$2:$B$201,MATCH(B416,Ingredienti!$A$2:$A$201,0)),"?"))</f>
        <v/>
      </c>
      <c r="E416" s="14" t="str">
        <f aca="false">IF(B416="","",IFERROR(INDEX(Ingredienti!$E$2:$E$201,MATCH(B416,Ingredienti!$A$2:$A$201,0)),"non trovato"))</f>
        <v/>
      </c>
      <c r="F416" s="15" t="str">
        <f aca="false">IF(OR(C416="",NOT(ISNUMBER(E416))),"",C416*E416)</f>
        <v/>
      </c>
    </row>
    <row r="417" customFormat="false" ht="15" hidden="false" customHeight="false" outlineLevel="0" collapsed="false">
      <c r="A417" s="8"/>
      <c r="B417" s="8"/>
      <c r="C417" s="12"/>
      <c r="D417" s="13" t="str">
        <f aca="false">IF(B417="","",IFERROR(INDEX(Ingredienti!$B$2:$B$201,MATCH(B417,Ingredienti!$A$2:$A$201,0)),"?"))</f>
        <v/>
      </c>
      <c r="E417" s="14" t="str">
        <f aca="false">IF(B417="","",IFERROR(INDEX(Ingredienti!$E$2:$E$201,MATCH(B417,Ingredienti!$A$2:$A$201,0)),"non trovato"))</f>
        <v/>
      </c>
      <c r="F417" s="15" t="str">
        <f aca="false">IF(OR(C417="",NOT(ISNUMBER(E417))),"",C417*E417)</f>
        <v/>
      </c>
    </row>
    <row r="418" customFormat="false" ht="15" hidden="false" customHeight="false" outlineLevel="0" collapsed="false">
      <c r="A418" s="8"/>
      <c r="B418" s="8"/>
      <c r="C418" s="12"/>
      <c r="D418" s="13" t="str">
        <f aca="false">IF(B418="","",IFERROR(INDEX(Ingredienti!$B$2:$B$201,MATCH(B418,Ingredienti!$A$2:$A$201,0)),"?"))</f>
        <v/>
      </c>
      <c r="E418" s="14" t="str">
        <f aca="false">IF(B418="","",IFERROR(INDEX(Ingredienti!$E$2:$E$201,MATCH(B418,Ingredienti!$A$2:$A$201,0)),"non trovato"))</f>
        <v/>
      </c>
      <c r="F418" s="15" t="str">
        <f aca="false">IF(OR(C418="",NOT(ISNUMBER(E418))),"",C418*E418)</f>
        <v/>
      </c>
    </row>
    <row r="419" customFormat="false" ht="15" hidden="false" customHeight="false" outlineLevel="0" collapsed="false">
      <c r="A419" s="8"/>
      <c r="B419" s="8"/>
      <c r="C419" s="12"/>
      <c r="D419" s="13" t="str">
        <f aca="false">IF(B419="","",IFERROR(INDEX(Ingredienti!$B$2:$B$201,MATCH(B419,Ingredienti!$A$2:$A$201,0)),"?"))</f>
        <v/>
      </c>
      <c r="E419" s="14" t="str">
        <f aca="false">IF(B419="","",IFERROR(INDEX(Ingredienti!$E$2:$E$201,MATCH(B419,Ingredienti!$A$2:$A$201,0)),"non trovato"))</f>
        <v/>
      </c>
      <c r="F419" s="15" t="str">
        <f aca="false">IF(OR(C419="",NOT(ISNUMBER(E419))),"",C419*E419)</f>
        <v/>
      </c>
    </row>
    <row r="420" customFormat="false" ht="15" hidden="false" customHeight="false" outlineLevel="0" collapsed="false">
      <c r="A420" s="8"/>
      <c r="B420" s="8"/>
      <c r="C420" s="12"/>
      <c r="D420" s="13" t="str">
        <f aca="false">IF(B420="","",IFERROR(INDEX(Ingredienti!$B$2:$B$201,MATCH(B420,Ingredienti!$A$2:$A$201,0)),"?"))</f>
        <v/>
      </c>
      <c r="E420" s="14" t="str">
        <f aca="false">IF(B420="","",IFERROR(INDEX(Ingredienti!$E$2:$E$201,MATCH(B420,Ingredienti!$A$2:$A$201,0)),"non trovato"))</f>
        <v/>
      </c>
      <c r="F420" s="15" t="str">
        <f aca="false">IF(OR(C420="",NOT(ISNUMBER(E420))),"",C420*E420)</f>
        <v/>
      </c>
    </row>
    <row r="421" customFormat="false" ht="15" hidden="false" customHeight="false" outlineLevel="0" collapsed="false">
      <c r="A421" s="8"/>
      <c r="B421" s="8"/>
      <c r="C421" s="12"/>
      <c r="D421" s="13" t="str">
        <f aca="false">IF(B421="","",IFERROR(INDEX(Ingredienti!$B$2:$B$201,MATCH(B421,Ingredienti!$A$2:$A$201,0)),"?"))</f>
        <v/>
      </c>
      <c r="E421" s="14" t="str">
        <f aca="false">IF(B421="","",IFERROR(INDEX(Ingredienti!$E$2:$E$201,MATCH(B421,Ingredienti!$A$2:$A$201,0)),"non trovato"))</f>
        <v/>
      </c>
      <c r="F421" s="15" t="str">
        <f aca="false">IF(OR(C421="",NOT(ISNUMBER(E421))),"",C421*E421)</f>
        <v/>
      </c>
    </row>
    <row r="422" customFormat="false" ht="15" hidden="false" customHeight="false" outlineLevel="0" collapsed="false">
      <c r="A422" s="8"/>
      <c r="B422" s="8"/>
      <c r="C422" s="12"/>
      <c r="D422" s="13" t="str">
        <f aca="false">IF(B422="","",IFERROR(INDEX(Ingredienti!$B$2:$B$201,MATCH(B422,Ingredienti!$A$2:$A$201,0)),"?"))</f>
        <v/>
      </c>
      <c r="E422" s="14" t="str">
        <f aca="false">IF(B422="","",IFERROR(INDEX(Ingredienti!$E$2:$E$201,MATCH(B422,Ingredienti!$A$2:$A$201,0)),"non trovato"))</f>
        <v/>
      </c>
      <c r="F422" s="15" t="str">
        <f aca="false">IF(OR(C422="",NOT(ISNUMBER(E422))),"",C422*E422)</f>
        <v/>
      </c>
    </row>
    <row r="423" customFormat="false" ht="15" hidden="false" customHeight="false" outlineLevel="0" collapsed="false">
      <c r="A423" s="8"/>
      <c r="B423" s="8"/>
      <c r="C423" s="12"/>
      <c r="D423" s="13" t="str">
        <f aca="false">IF(B423="","",IFERROR(INDEX(Ingredienti!$B$2:$B$201,MATCH(B423,Ingredienti!$A$2:$A$201,0)),"?"))</f>
        <v/>
      </c>
      <c r="E423" s="14" t="str">
        <f aca="false">IF(B423="","",IFERROR(INDEX(Ingredienti!$E$2:$E$201,MATCH(B423,Ingredienti!$A$2:$A$201,0)),"non trovato"))</f>
        <v/>
      </c>
      <c r="F423" s="15" t="str">
        <f aca="false">IF(OR(C423="",NOT(ISNUMBER(E423))),"",C423*E423)</f>
        <v/>
      </c>
    </row>
    <row r="424" customFormat="false" ht="15" hidden="false" customHeight="false" outlineLevel="0" collapsed="false">
      <c r="A424" s="8"/>
      <c r="B424" s="8"/>
      <c r="C424" s="12"/>
      <c r="D424" s="13" t="str">
        <f aca="false">IF(B424="","",IFERROR(INDEX(Ingredienti!$B$2:$B$201,MATCH(B424,Ingredienti!$A$2:$A$201,0)),"?"))</f>
        <v/>
      </c>
      <c r="E424" s="14" t="str">
        <f aca="false">IF(B424="","",IFERROR(INDEX(Ingredienti!$E$2:$E$201,MATCH(B424,Ingredienti!$A$2:$A$201,0)),"non trovato"))</f>
        <v/>
      </c>
      <c r="F424" s="15" t="str">
        <f aca="false">IF(OR(C424="",NOT(ISNUMBER(E424))),"",C424*E424)</f>
        <v/>
      </c>
    </row>
    <row r="425" customFormat="false" ht="15" hidden="false" customHeight="false" outlineLevel="0" collapsed="false">
      <c r="A425" s="8"/>
      <c r="B425" s="8"/>
      <c r="C425" s="12"/>
      <c r="D425" s="13" t="str">
        <f aca="false">IF(B425="","",IFERROR(INDEX(Ingredienti!$B$2:$B$201,MATCH(B425,Ingredienti!$A$2:$A$201,0)),"?"))</f>
        <v/>
      </c>
      <c r="E425" s="14" t="str">
        <f aca="false">IF(B425="","",IFERROR(INDEX(Ingredienti!$E$2:$E$201,MATCH(B425,Ingredienti!$A$2:$A$201,0)),"non trovato"))</f>
        <v/>
      </c>
      <c r="F425" s="15" t="str">
        <f aca="false">IF(OR(C425="",NOT(ISNUMBER(E425))),"",C425*E425)</f>
        <v/>
      </c>
    </row>
    <row r="426" customFormat="false" ht="15" hidden="false" customHeight="false" outlineLevel="0" collapsed="false">
      <c r="A426" s="8"/>
      <c r="B426" s="8"/>
      <c r="C426" s="12"/>
      <c r="D426" s="13" t="str">
        <f aca="false">IF(B426="","",IFERROR(INDEX(Ingredienti!$B$2:$B$201,MATCH(B426,Ingredienti!$A$2:$A$201,0)),"?"))</f>
        <v/>
      </c>
      <c r="E426" s="14" t="str">
        <f aca="false">IF(B426="","",IFERROR(INDEX(Ingredienti!$E$2:$E$201,MATCH(B426,Ingredienti!$A$2:$A$201,0)),"non trovato"))</f>
        <v/>
      </c>
      <c r="F426" s="15" t="str">
        <f aca="false">IF(OR(C426="",NOT(ISNUMBER(E426))),"",C426*E426)</f>
        <v/>
      </c>
    </row>
    <row r="427" customFormat="false" ht="15" hidden="false" customHeight="false" outlineLevel="0" collapsed="false">
      <c r="A427" s="8"/>
      <c r="B427" s="8"/>
      <c r="C427" s="12"/>
      <c r="D427" s="13" t="str">
        <f aca="false">IF(B427="","",IFERROR(INDEX(Ingredienti!$B$2:$B$201,MATCH(B427,Ingredienti!$A$2:$A$201,0)),"?"))</f>
        <v/>
      </c>
      <c r="E427" s="14" t="str">
        <f aca="false">IF(B427="","",IFERROR(INDEX(Ingredienti!$E$2:$E$201,MATCH(B427,Ingredienti!$A$2:$A$201,0)),"non trovato"))</f>
        <v/>
      </c>
      <c r="F427" s="15" t="str">
        <f aca="false">IF(OR(C427="",NOT(ISNUMBER(E427))),"",C427*E427)</f>
        <v/>
      </c>
    </row>
    <row r="428" customFormat="false" ht="15" hidden="false" customHeight="false" outlineLevel="0" collapsed="false">
      <c r="A428" s="8"/>
      <c r="B428" s="8"/>
      <c r="C428" s="12"/>
      <c r="D428" s="13" t="str">
        <f aca="false">IF(B428="","",IFERROR(INDEX(Ingredienti!$B$2:$B$201,MATCH(B428,Ingredienti!$A$2:$A$201,0)),"?"))</f>
        <v/>
      </c>
      <c r="E428" s="14" t="str">
        <f aca="false">IF(B428="","",IFERROR(INDEX(Ingredienti!$E$2:$E$201,MATCH(B428,Ingredienti!$A$2:$A$201,0)),"non trovato"))</f>
        <v/>
      </c>
      <c r="F428" s="15" t="str">
        <f aca="false">IF(OR(C428="",NOT(ISNUMBER(E428))),"",C428*E428)</f>
        <v/>
      </c>
    </row>
    <row r="429" customFormat="false" ht="15" hidden="false" customHeight="false" outlineLevel="0" collapsed="false">
      <c r="A429" s="8"/>
      <c r="B429" s="8"/>
      <c r="C429" s="12"/>
      <c r="D429" s="13" t="str">
        <f aca="false">IF(B429="","",IFERROR(INDEX(Ingredienti!$B$2:$B$201,MATCH(B429,Ingredienti!$A$2:$A$201,0)),"?"))</f>
        <v/>
      </c>
      <c r="E429" s="14" t="str">
        <f aca="false">IF(B429="","",IFERROR(INDEX(Ingredienti!$E$2:$E$201,MATCH(B429,Ingredienti!$A$2:$A$201,0)),"non trovato"))</f>
        <v/>
      </c>
      <c r="F429" s="15" t="str">
        <f aca="false">IF(OR(C429="",NOT(ISNUMBER(E429))),"",C429*E429)</f>
        <v/>
      </c>
    </row>
    <row r="430" customFormat="false" ht="15" hidden="false" customHeight="false" outlineLevel="0" collapsed="false">
      <c r="A430" s="8"/>
      <c r="B430" s="8"/>
      <c r="C430" s="12"/>
      <c r="D430" s="13" t="str">
        <f aca="false">IF(B430="","",IFERROR(INDEX(Ingredienti!$B$2:$B$201,MATCH(B430,Ingredienti!$A$2:$A$201,0)),"?"))</f>
        <v/>
      </c>
      <c r="E430" s="14" t="str">
        <f aca="false">IF(B430="","",IFERROR(INDEX(Ingredienti!$E$2:$E$201,MATCH(B430,Ingredienti!$A$2:$A$201,0)),"non trovato"))</f>
        <v/>
      </c>
      <c r="F430" s="15" t="str">
        <f aca="false">IF(OR(C430="",NOT(ISNUMBER(E430))),"",C430*E430)</f>
        <v/>
      </c>
    </row>
    <row r="431" customFormat="false" ht="15" hidden="false" customHeight="false" outlineLevel="0" collapsed="false">
      <c r="A431" s="8"/>
      <c r="B431" s="8"/>
      <c r="C431" s="12"/>
      <c r="D431" s="13" t="str">
        <f aca="false">IF(B431="","",IFERROR(INDEX(Ingredienti!$B$2:$B$201,MATCH(B431,Ingredienti!$A$2:$A$201,0)),"?"))</f>
        <v/>
      </c>
      <c r="E431" s="14" t="str">
        <f aca="false">IF(B431="","",IFERROR(INDEX(Ingredienti!$E$2:$E$201,MATCH(B431,Ingredienti!$A$2:$A$201,0)),"non trovato"))</f>
        <v/>
      </c>
      <c r="F431" s="15" t="str">
        <f aca="false">IF(OR(C431="",NOT(ISNUMBER(E431))),"",C431*E431)</f>
        <v/>
      </c>
    </row>
    <row r="432" customFormat="false" ht="15" hidden="false" customHeight="false" outlineLevel="0" collapsed="false">
      <c r="A432" s="8"/>
      <c r="B432" s="8"/>
      <c r="C432" s="12"/>
      <c r="D432" s="13" t="str">
        <f aca="false">IF(B432="","",IFERROR(INDEX(Ingredienti!$B$2:$B$201,MATCH(B432,Ingredienti!$A$2:$A$201,0)),"?"))</f>
        <v/>
      </c>
      <c r="E432" s="14" t="str">
        <f aca="false">IF(B432="","",IFERROR(INDEX(Ingredienti!$E$2:$E$201,MATCH(B432,Ingredienti!$A$2:$A$201,0)),"non trovato"))</f>
        <v/>
      </c>
      <c r="F432" s="15" t="str">
        <f aca="false">IF(OR(C432="",NOT(ISNUMBER(E432))),"",C432*E432)</f>
        <v/>
      </c>
    </row>
    <row r="433" customFormat="false" ht="15" hidden="false" customHeight="false" outlineLevel="0" collapsed="false">
      <c r="A433" s="8"/>
      <c r="B433" s="8"/>
      <c r="C433" s="12"/>
      <c r="D433" s="13" t="str">
        <f aca="false">IF(B433="","",IFERROR(INDEX(Ingredienti!$B$2:$B$201,MATCH(B433,Ingredienti!$A$2:$A$201,0)),"?"))</f>
        <v/>
      </c>
      <c r="E433" s="14" t="str">
        <f aca="false">IF(B433="","",IFERROR(INDEX(Ingredienti!$E$2:$E$201,MATCH(B433,Ingredienti!$A$2:$A$201,0)),"non trovato"))</f>
        <v/>
      </c>
      <c r="F433" s="15" t="str">
        <f aca="false">IF(OR(C433="",NOT(ISNUMBER(E433))),"",C433*E433)</f>
        <v/>
      </c>
    </row>
    <row r="434" customFormat="false" ht="15" hidden="false" customHeight="false" outlineLevel="0" collapsed="false">
      <c r="A434" s="8"/>
      <c r="B434" s="8"/>
      <c r="C434" s="12"/>
      <c r="D434" s="13" t="str">
        <f aca="false">IF(B434="","",IFERROR(INDEX(Ingredienti!$B$2:$B$201,MATCH(B434,Ingredienti!$A$2:$A$201,0)),"?"))</f>
        <v/>
      </c>
      <c r="E434" s="14" t="str">
        <f aca="false">IF(B434="","",IFERROR(INDEX(Ingredienti!$E$2:$E$201,MATCH(B434,Ingredienti!$A$2:$A$201,0)),"non trovato"))</f>
        <v/>
      </c>
      <c r="F434" s="15" t="str">
        <f aca="false">IF(OR(C434="",NOT(ISNUMBER(E434))),"",C434*E434)</f>
        <v/>
      </c>
    </row>
    <row r="435" customFormat="false" ht="15" hidden="false" customHeight="false" outlineLevel="0" collapsed="false">
      <c r="A435" s="8"/>
      <c r="B435" s="8"/>
      <c r="C435" s="12"/>
      <c r="D435" s="13" t="str">
        <f aca="false">IF(B435="","",IFERROR(INDEX(Ingredienti!$B$2:$B$201,MATCH(B435,Ingredienti!$A$2:$A$201,0)),"?"))</f>
        <v/>
      </c>
      <c r="E435" s="14" t="str">
        <f aca="false">IF(B435="","",IFERROR(INDEX(Ingredienti!$E$2:$E$201,MATCH(B435,Ingredienti!$A$2:$A$201,0)),"non trovato"))</f>
        <v/>
      </c>
      <c r="F435" s="15" t="str">
        <f aca="false">IF(OR(C435="",NOT(ISNUMBER(E435))),"",C435*E435)</f>
        <v/>
      </c>
    </row>
    <row r="436" customFormat="false" ht="15" hidden="false" customHeight="false" outlineLevel="0" collapsed="false">
      <c r="A436" s="8"/>
      <c r="B436" s="8"/>
      <c r="C436" s="12"/>
      <c r="D436" s="13" t="str">
        <f aca="false">IF(B436="","",IFERROR(INDEX(Ingredienti!$B$2:$B$201,MATCH(B436,Ingredienti!$A$2:$A$201,0)),"?"))</f>
        <v/>
      </c>
      <c r="E436" s="14" t="str">
        <f aca="false">IF(B436="","",IFERROR(INDEX(Ingredienti!$E$2:$E$201,MATCH(B436,Ingredienti!$A$2:$A$201,0)),"non trovato"))</f>
        <v/>
      </c>
      <c r="F436" s="15" t="str">
        <f aca="false">IF(OR(C436="",NOT(ISNUMBER(E436))),"",C436*E436)</f>
        <v/>
      </c>
    </row>
    <row r="437" customFormat="false" ht="15" hidden="false" customHeight="false" outlineLevel="0" collapsed="false">
      <c r="A437" s="8"/>
      <c r="B437" s="8"/>
      <c r="C437" s="12"/>
      <c r="D437" s="13" t="str">
        <f aca="false">IF(B437="","",IFERROR(INDEX(Ingredienti!$B$2:$B$201,MATCH(B437,Ingredienti!$A$2:$A$201,0)),"?"))</f>
        <v/>
      </c>
      <c r="E437" s="14" t="str">
        <f aca="false">IF(B437="","",IFERROR(INDEX(Ingredienti!$E$2:$E$201,MATCH(B437,Ingredienti!$A$2:$A$201,0)),"non trovato"))</f>
        <v/>
      </c>
      <c r="F437" s="15" t="str">
        <f aca="false">IF(OR(C437="",NOT(ISNUMBER(E437))),"",C437*E437)</f>
        <v/>
      </c>
    </row>
    <row r="438" customFormat="false" ht="15" hidden="false" customHeight="false" outlineLevel="0" collapsed="false">
      <c r="A438" s="8"/>
      <c r="B438" s="8"/>
      <c r="C438" s="12"/>
      <c r="D438" s="13" t="str">
        <f aca="false">IF(B438="","",IFERROR(INDEX(Ingredienti!$B$2:$B$201,MATCH(B438,Ingredienti!$A$2:$A$201,0)),"?"))</f>
        <v/>
      </c>
      <c r="E438" s="14" t="str">
        <f aca="false">IF(B438="","",IFERROR(INDEX(Ingredienti!$E$2:$E$201,MATCH(B438,Ingredienti!$A$2:$A$201,0)),"non trovato"))</f>
        <v/>
      </c>
      <c r="F438" s="15" t="str">
        <f aca="false">IF(OR(C438="",NOT(ISNUMBER(E438))),"",C438*E438)</f>
        <v/>
      </c>
    </row>
    <row r="439" customFormat="false" ht="15" hidden="false" customHeight="false" outlineLevel="0" collapsed="false">
      <c r="A439" s="8"/>
      <c r="B439" s="8"/>
      <c r="C439" s="12"/>
      <c r="D439" s="13" t="str">
        <f aca="false">IF(B439="","",IFERROR(INDEX(Ingredienti!$B$2:$B$201,MATCH(B439,Ingredienti!$A$2:$A$201,0)),"?"))</f>
        <v/>
      </c>
      <c r="E439" s="14" t="str">
        <f aca="false">IF(B439="","",IFERROR(INDEX(Ingredienti!$E$2:$E$201,MATCH(B439,Ingredienti!$A$2:$A$201,0)),"non trovato"))</f>
        <v/>
      </c>
      <c r="F439" s="15" t="str">
        <f aca="false">IF(OR(C439="",NOT(ISNUMBER(E439))),"",C439*E439)</f>
        <v/>
      </c>
    </row>
    <row r="440" customFormat="false" ht="15" hidden="false" customHeight="false" outlineLevel="0" collapsed="false">
      <c r="A440" s="8"/>
      <c r="B440" s="8"/>
      <c r="C440" s="12"/>
      <c r="D440" s="13" t="str">
        <f aca="false">IF(B440="","",IFERROR(INDEX(Ingredienti!$B$2:$B$201,MATCH(B440,Ingredienti!$A$2:$A$201,0)),"?"))</f>
        <v/>
      </c>
      <c r="E440" s="14" t="str">
        <f aca="false">IF(B440="","",IFERROR(INDEX(Ingredienti!$E$2:$E$201,MATCH(B440,Ingredienti!$A$2:$A$201,0)),"non trovato"))</f>
        <v/>
      </c>
      <c r="F440" s="15" t="str">
        <f aca="false">IF(OR(C440="",NOT(ISNUMBER(E440))),"",C440*E440)</f>
        <v/>
      </c>
    </row>
    <row r="441" customFormat="false" ht="15" hidden="false" customHeight="false" outlineLevel="0" collapsed="false">
      <c r="A441" s="8"/>
      <c r="B441" s="8"/>
      <c r="C441" s="12"/>
      <c r="D441" s="13" t="str">
        <f aca="false">IF(B441="","",IFERROR(INDEX(Ingredienti!$B$2:$B$201,MATCH(B441,Ingredienti!$A$2:$A$201,0)),"?"))</f>
        <v/>
      </c>
      <c r="E441" s="14" t="str">
        <f aca="false">IF(B441="","",IFERROR(INDEX(Ingredienti!$E$2:$E$201,MATCH(B441,Ingredienti!$A$2:$A$201,0)),"non trovato"))</f>
        <v/>
      </c>
      <c r="F441" s="15" t="str">
        <f aca="false">IF(OR(C441="",NOT(ISNUMBER(E441))),"",C441*E441)</f>
        <v/>
      </c>
    </row>
    <row r="442" customFormat="false" ht="15" hidden="false" customHeight="false" outlineLevel="0" collapsed="false">
      <c r="A442" s="8"/>
      <c r="B442" s="8"/>
      <c r="C442" s="12"/>
      <c r="D442" s="13" t="str">
        <f aca="false">IF(B442="","",IFERROR(INDEX(Ingredienti!$B$2:$B$201,MATCH(B442,Ingredienti!$A$2:$A$201,0)),"?"))</f>
        <v/>
      </c>
      <c r="E442" s="14" t="str">
        <f aca="false">IF(B442="","",IFERROR(INDEX(Ingredienti!$E$2:$E$201,MATCH(B442,Ingredienti!$A$2:$A$201,0)),"non trovato"))</f>
        <v/>
      </c>
      <c r="F442" s="15" t="str">
        <f aca="false">IF(OR(C442="",NOT(ISNUMBER(E442))),"",C442*E442)</f>
        <v/>
      </c>
    </row>
    <row r="443" customFormat="false" ht="15" hidden="false" customHeight="false" outlineLevel="0" collapsed="false">
      <c r="A443" s="8"/>
      <c r="B443" s="8"/>
      <c r="C443" s="12"/>
      <c r="D443" s="13" t="str">
        <f aca="false">IF(B443="","",IFERROR(INDEX(Ingredienti!$B$2:$B$201,MATCH(B443,Ingredienti!$A$2:$A$201,0)),"?"))</f>
        <v/>
      </c>
      <c r="E443" s="14" t="str">
        <f aca="false">IF(B443="","",IFERROR(INDEX(Ingredienti!$E$2:$E$201,MATCH(B443,Ingredienti!$A$2:$A$201,0)),"non trovato"))</f>
        <v/>
      </c>
      <c r="F443" s="15" t="str">
        <f aca="false">IF(OR(C443="",NOT(ISNUMBER(E443))),"",C443*E443)</f>
        <v/>
      </c>
    </row>
    <row r="444" customFormat="false" ht="15" hidden="false" customHeight="false" outlineLevel="0" collapsed="false">
      <c r="A444" s="8"/>
      <c r="B444" s="8"/>
      <c r="C444" s="12"/>
      <c r="D444" s="13" t="str">
        <f aca="false">IF(B444="","",IFERROR(INDEX(Ingredienti!$B$2:$B$201,MATCH(B444,Ingredienti!$A$2:$A$201,0)),"?"))</f>
        <v/>
      </c>
      <c r="E444" s="14" t="str">
        <f aca="false">IF(B444="","",IFERROR(INDEX(Ingredienti!$E$2:$E$201,MATCH(B444,Ingredienti!$A$2:$A$201,0)),"non trovato"))</f>
        <v/>
      </c>
      <c r="F444" s="15" t="str">
        <f aca="false">IF(OR(C444="",NOT(ISNUMBER(E444))),"",C444*E444)</f>
        <v/>
      </c>
    </row>
    <row r="445" customFormat="false" ht="15" hidden="false" customHeight="false" outlineLevel="0" collapsed="false">
      <c r="A445" s="8"/>
      <c r="B445" s="8"/>
      <c r="C445" s="12"/>
      <c r="D445" s="13" t="str">
        <f aca="false">IF(B445="","",IFERROR(INDEX(Ingredienti!$B$2:$B$201,MATCH(B445,Ingredienti!$A$2:$A$201,0)),"?"))</f>
        <v/>
      </c>
      <c r="E445" s="14" t="str">
        <f aca="false">IF(B445="","",IFERROR(INDEX(Ingredienti!$E$2:$E$201,MATCH(B445,Ingredienti!$A$2:$A$201,0)),"non trovato"))</f>
        <v/>
      </c>
      <c r="F445" s="15" t="str">
        <f aca="false">IF(OR(C445="",NOT(ISNUMBER(E445))),"",C445*E445)</f>
        <v/>
      </c>
    </row>
    <row r="446" customFormat="false" ht="15" hidden="false" customHeight="false" outlineLevel="0" collapsed="false">
      <c r="A446" s="8"/>
      <c r="B446" s="8"/>
      <c r="C446" s="12"/>
      <c r="D446" s="13" t="str">
        <f aca="false">IF(B446="","",IFERROR(INDEX(Ingredienti!$B$2:$B$201,MATCH(B446,Ingredienti!$A$2:$A$201,0)),"?"))</f>
        <v/>
      </c>
      <c r="E446" s="14" t="str">
        <f aca="false">IF(B446="","",IFERROR(INDEX(Ingredienti!$E$2:$E$201,MATCH(B446,Ingredienti!$A$2:$A$201,0)),"non trovato"))</f>
        <v/>
      </c>
      <c r="F446" s="15" t="str">
        <f aca="false">IF(OR(C446="",NOT(ISNUMBER(E446))),"",C446*E446)</f>
        <v/>
      </c>
    </row>
    <row r="447" customFormat="false" ht="15" hidden="false" customHeight="false" outlineLevel="0" collapsed="false">
      <c r="A447" s="8"/>
      <c r="B447" s="8"/>
      <c r="C447" s="12"/>
      <c r="D447" s="13" t="str">
        <f aca="false">IF(B447="","",IFERROR(INDEX(Ingredienti!$B$2:$B$201,MATCH(B447,Ingredienti!$A$2:$A$201,0)),"?"))</f>
        <v/>
      </c>
      <c r="E447" s="14" t="str">
        <f aca="false">IF(B447="","",IFERROR(INDEX(Ingredienti!$E$2:$E$201,MATCH(B447,Ingredienti!$A$2:$A$201,0)),"non trovato"))</f>
        <v/>
      </c>
      <c r="F447" s="15" t="str">
        <f aca="false">IF(OR(C447="",NOT(ISNUMBER(E447))),"",C447*E447)</f>
        <v/>
      </c>
    </row>
    <row r="448" customFormat="false" ht="15" hidden="false" customHeight="false" outlineLevel="0" collapsed="false">
      <c r="A448" s="8"/>
      <c r="B448" s="8"/>
      <c r="C448" s="12"/>
      <c r="D448" s="13" t="str">
        <f aca="false">IF(B448="","",IFERROR(INDEX(Ingredienti!$B$2:$B$201,MATCH(B448,Ingredienti!$A$2:$A$201,0)),"?"))</f>
        <v/>
      </c>
      <c r="E448" s="14" t="str">
        <f aca="false">IF(B448="","",IFERROR(INDEX(Ingredienti!$E$2:$E$201,MATCH(B448,Ingredienti!$A$2:$A$201,0)),"non trovato"))</f>
        <v/>
      </c>
      <c r="F448" s="15" t="str">
        <f aca="false">IF(OR(C448="",NOT(ISNUMBER(E448))),"",C448*E448)</f>
        <v/>
      </c>
    </row>
    <row r="449" customFormat="false" ht="15" hidden="false" customHeight="false" outlineLevel="0" collapsed="false">
      <c r="A449" s="8"/>
      <c r="B449" s="8"/>
      <c r="C449" s="12"/>
      <c r="D449" s="13" t="str">
        <f aca="false">IF(B449="","",IFERROR(INDEX(Ingredienti!$B$2:$B$201,MATCH(B449,Ingredienti!$A$2:$A$201,0)),"?"))</f>
        <v/>
      </c>
      <c r="E449" s="14" t="str">
        <f aca="false">IF(B449="","",IFERROR(INDEX(Ingredienti!$E$2:$E$201,MATCH(B449,Ingredienti!$A$2:$A$201,0)),"non trovato"))</f>
        <v/>
      </c>
      <c r="F449" s="15" t="str">
        <f aca="false">IF(OR(C449="",NOT(ISNUMBER(E449))),"",C449*E449)</f>
        <v/>
      </c>
    </row>
    <row r="450" customFormat="false" ht="15" hidden="false" customHeight="false" outlineLevel="0" collapsed="false">
      <c r="A450" s="8"/>
      <c r="B450" s="8"/>
      <c r="C450" s="12"/>
      <c r="D450" s="13" t="str">
        <f aca="false">IF(B450="","",IFERROR(INDEX(Ingredienti!$B$2:$B$201,MATCH(B450,Ingredienti!$A$2:$A$201,0)),"?"))</f>
        <v/>
      </c>
      <c r="E450" s="14" t="str">
        <f aca="false">IF(B450="","",IFERROR(INDEX(Ingredienti!$E$2:$E$201,MATCH(B450,Ingredienti!$A$2:$A$201,0)),"non trovato"))</f>
        <v/>
      </c>
      <c r="F450" s="15" t="str">
        <f aca="false">IF(OR(C450="",NOT(ISNUMBER(E450))),"",C450*E450)</f>
        <v/>
      </c>
    </row>
    <row r="451" customFormat="false" ht="15" hidden="false" customHeight="false" outlineLevel="0" collapsed="false">
      <c r="A451" s="8"/>
      <c r="B451" s="8"/>
      <c r="C451" s="12"/>
      <c r="D451" s="13" t="str">
        <f aca="false">IF(B451="","",IFERROR(INDEX(Ingredienti!$B$2:$B$201,MATCH(B451,Ingredienti!$A$2:$A$201,0)),"?"))</f>
        <v/>
      </c>
      <c r="E451" s="14" t="str">
        <f aca="false">IF(B451="","",IFERROR(INDEX(Ingredienti!$E$2:$E$201,MATCH(B451,Ingredienti!$A$2:$A$201,0)),"non trovato"))</f>
        <v/>
      </c>
      <c r="F451" s="15" t="str">
        <f aca="false">IF(OR(C451="",NOT(ISNUMBER(E451))),"",C451*E451)</f>
        <v/>
      </c>
    </row>
    <row r="452" customFormat="false" ht="15" hidden="false" customHeight="false" outlineLevel="0" collapsed="false">
      <c r="A452" s="8"/>
      <c r="B452" s="8"/>
      <c r="C452" s="12"/>
      <c r="D452" s="13" t="str">
        <f aca="false">IF(B452="","",IFERROR(INDEX(Ingredienti!$B$2:$B$201,MATCH(B452,Ingredienti!$A$2:$A$201,0)),"?"))</f>
        <v/>
      </c>
      <c r="E452" s="14" t="str">
        <f aca="false">IF(B452="","",IFERROR(INDEX(Ingredienti!$E$2:$E$201,MATCH(B452,Ingredienti!$A$2:$A$201,0)),"non trovato"))</f>
        <v/>
      </c>
      <c r="F452" s="15" t="str">
        <f aca="false">IF(OR(C452="",NOT(ISNUMBER(E452))),"",C452*E452)</f>
        <v/>
      </c>
    </row>
    <row r="453" customFormat="false" ht="15" hidden="false" customHeight="false" outlineLevel="0" collapsed="false">
      <c r="A453" s="8"/>
      <c r="B453" s="8"/>
      <c r="C453" s="12"/>
      <c r="D453" s="13" t="str">
        <f aca="false">IF(B453="","",IFERROR(INDEX(Ingredienti!$B$2:$B$201,MATCH(B453,Ingredienti!$A$2:$A$201,0)),"?"))</f>
        <v/>
      </c>
      <c r="E453" s="14" t="str">
        <f aca="false">IF(B453="","",IFERROR(INDEX(Ingredienti!$E$2:$E$201,MATCH(B453,Ingredienti!$A$2:$A$201,0)),"non trovato"))</f>
        <v/>
      </c>
      <c r="F453" s="15" t="str">
        <f aca="false">IF(OR(C453="",NOT(ISNUMBER(E453))),"",C453*E453)</f>
        <v/>
      </c>
    </row>
    <row r="454" customFormat="false" ht="15" hidden="false" customHeight="false" outlineLevel="0" collapsed="false">
      <c r="A454" s="8"/>
      <c r="B454" s="8"/>
      <c r="C454" s="12"/>
      <c r="D454" s="13" t="str">
        <f aca="false">IF(B454="","",IFERROR(INDEX(Ingredienti!$B$2:$B$201,MATCH(B454,Ingredienti!$A$2:$A$201,0)),"?"))</f>
        <v/>
      </c>
      <c r="E454" s="14" t="str">
        <f aca="false">IF(B454="","",IFERROR(INDEX(Ingredienti!$E$2:$E$201,MATCH(B454,Ingredienti!$A$2:$A$201,0)),"non trovato"))</f>
        <v/>
      </c>
      <c r="F454" s="15" t="str">
        <f aca="false">IF(OR(C454="",NOT(ISNUMBER(E454))),"",C454*E454)</f>
        <v/>
      </c>
    </row>
    <row r="455" customFormat="false" ht="15" hidden="false" customHeight="false" outlineLevel="0" collapsed="false">
      <c r="A455" s="8"/>
      <c r="B455" s="8"/>
      <c r="C455" s="12"/>
      <c r="D455" s="13" t="str">
        <f aca="false">IF(B455="","",IFERROR(INDEX(Ingredienti!$B$2:$B$201,MATCH(B455,Ingredienti!$A$2:$A$201,0)),"?"))</f>
        <v/>
      </c>
      <c r="E455" s="14" t="str">
        <f aca="false">IF(B455="","",IFERROR(INDEX(Ingredienti!$E$2:$E$201,MATCH(B455,Ingredienti!$A$2:$A$201,0)),"non trovato"))</f>
        <v/>
      </c>
      <c r="F455" s="15" t="str">
        <f aca="false">IF(OR(C455="",NOT(ISNUMBER(E455))),"",C455*E455)</f>
        <v/>
      </c>
    </row>
    <row r="456" customFormat="false" ht="15" hidden="false" customHeight="false" outlineLevel="0" collapsed="false">
      <c r="A456" s="8"/>
      <c r="B456" s="8"/>
      <c r="C456" s="12"/>
      <c r="D456" s="13" t="str">
        <f aca="false">IF(B456="","",IFERROR(INDEX(Ingredienti!$B$2:$B$201,MATCH(B456,Ingredienti!$A$2:$A$201,0)),"?"))</f>
        <v/>
      </c>
      <c r="E456" s="14" t="str">
        <f aca="false">IF(B456="","",IFERROR(INDEX(Ingredienti!$E$2:$E$201,MATCH(B456,Ingredienti!$A$2:$A$201,0)),"non trovato"))</f>
        <v/>
      </c>
      <c r="F456" s="15" t="str">
        <f aca="false">IF(OR(C456="",NOT(ISNUMBER(E456))),"",C456*E456)</f>
        <v/>
      </c>
    </row>
    <row r="457" customFormat="false" ht="15" hidden="false" customHeight="false" outlineLevel="0" collapsed="false">
      <c r="A457" s="8"/>
      <c r="B457" s="8"/>
      <c r="C457" s="12"/>
      <c r="D457" s="13" t="str">
        <f aca="false">IF(B457="","",IFERROR(INDEX(Ingredienti!$B$2:$B$201,MATCH(B457,Ingredienti!$A$2:$A$201,0)),"?"))</f>
        <v/>
      </c>
      <c r="E457" s="14" t="str">
        <f aca="false">IF(B457="","",IFERROR(INDEX(Ingredienti!$E$2:$E$201,MATCH(B457,Ingredienti!$A$2:$A$201,0)),"non trovato"))</f>
        <v/>
      </c>
      <c r="F457" s="15" t="str">
        <f aca="false">IF(OR(C457="",NOT(ISNUMBER(E457))),"",C457*E457)</f>
        <v/>
      </c>
    </row>
    <row r="458" customFormat="false" ht="15" hidden="false" customHeight="false" outlineLevel="0" collapsed="false">
      <c r="A458" s="8"/>
      <c r="B458" s="8"/>
      <c r="C458" s="12"/>
      <c r="D458" s="13" t="str">
        <f aca="false">IF(B458="","",IFERROR(INDEX(Ingredienti!$B$2:$B$201,MATCH(B458,Ingredienti!$A$2:$A$201,0)),"?"))</f>
        <v/>
      </c>
      <c r="E458" s="14" t="str">
        <f aca="false">IF(B458="","",IFERROR(INDEX(Ingredienti!$E$2:$E$201,MATCH(B458,Ingredienti!$A$2:$A$201,0)),"non trovato"))</f>
        <v/>
      </c>
      <c r="F458" s="15" t="str">
        <f aca="false">IF(OR(C458="",NOT(ISNUMBER(E458))),"",C458*E458)</f>
        <v/>
      </c>
    </row>
    <row r="459" customFormat="false" ht="15" hidden="false" customHeight="false" outlineLevel="0" collapsed="false">
      <c r="A459" s="8"/>
      <c r="B459" s="8"/>
      <c r="C459" s="12"/>
      <c r="D459" s="13" t="str">
        <f aca="false">IF(B459="","",IFERROR(INDEX(Ingredienti!$B$2:$B$201,MATCH(B459,Ingredienti!$A$2:$A$201,0)),"?"))</f>
        <v/>
      </c>
      <c r="E459" s="14" t="str">
        <f aca="false">IF(B459="","",IFERROR(INDEX(Ingredienti!$E$2:$E$201,MATCH(B459,Ingredienti!$A$2:$A$201,0)),"non trovato"))</f>
        <v/>
      </c>
      <c r="F459" s="15" t="str">
        <f aca="false">IF(OR(C459="",NOT(ISNUMBER(E459))),"",C459*E459)</f>
        <v/>
      </c>
    </row>
    <row r="460" customFormat="false" ht="15" hidden="false" customHeight="false" outlineLevel="0" collapsed="false">
      <c r="A460" s="8"/>
      <c r="B460" s="8"/>
      <c r="C460" s="12"/>
      <c r="D460" s="13" t="str">
        <f aca="false">IF(B460="","",IFERROR(INDEX(Ingredienti!$B$2:$B$201,MATCH(B460,Ingredienti!$A$2:$A$201,0)),"?"))</f>
        <v/>
      </c>
      <c r="E460" s="14" t="str">
        <f aca="false">IF(B460="","",IFERROR(INDEX(Ingredienti!$E$2:$E$201,MATCH(B460,Ingredienti!$A$2:$A$201,0)),"non trovato"))</f>
        <v/>
      </c>
      <c r="F460" s="15" t="str">
        <f aca="false">IF(OR(C460="",NOT(ISNUMBER(E460))),"",C460*E460)</f>
        <v/>
      </c>
    </row>
    <row r="461" customFormat="false" ht="15" hidden="false" customHeight="false" outlineLevel="0" collapsed="false">
      <c r="A461" s="8"/>
      <c r="B461" s="8"/>
      <c r="C461" s="12"/>
      <c r="D461" s="13" t="str">
        <f aca="false">IF(B461="","",IFERROR(INDEX(Ingredienti!$B$2:$B$201,MATCH(B461,Ingredienti!$A$2:$A$201,0)),"?"))</f>
        <v/>
      </c>
      <c r="E461" s="14" t="str">
        <f aca="false">IF(B461="","",IFERROR(INDEX(Ingredienti!$E$2:$E$201,MATCH(B461,Ingredienti!$A$2:$A$201,0)),"non trovato"))</f>
        <v/>
      </c>
      <c r="F461" s="15" t="str">
        <f aca="false">IF(OR(C461="",NOT(ISNUMBER(E461))),"",C461*E461)</f>
        <v/>
      </c>
    </row>
    <row r="462" customFormat="false" ht="15" hidden="false" customHeight="false" outlineLevel="0" collapsed="false">
      <c r="A462" s="8"/>
      <c r="B462" s="8"/>
      <c r="C462" s="12"/>
      <c r="D462" s="13" t="str">
        <f aca="false">IF(B462="","",IFERROR(INDEX(Ingredienti!$B$2:$B$201,MATCH(B462,Ingredienti!$A$2:$A$201,0)),"?"))</f>
        <v/>
      </c>
      <c r="E462" s="14" t="str">
        <f aca="false">IF(B462="","",IFERROR(INDEX(Ingredienti!$E$2:$E$201,MATCH(B462,Ingredienti!$A$2:$A$201,0)),"non trovato"))</f>
        <v/>
      </c>
      <c r="F462" s="15" t="str">
        <f aca="false">IF(OR(C462="",NOT(ISNUMBER(E462))),"",C462*E462)</f>
        <v/>
      </c>
    </row>
    <row r="463" customFormat="false" ht="15" hidden="false" customHeight="false" outlineLevel="0" collapsed="false">
      <c r="A463" s="8"/>
      <c r="B463" s="8"/>
      <c r="C463" s="12"/>
      <c r="D463" s="13" t="str">
        <f aca="false">IF(B463="","",IFERROR(INDEX(Ingredienti!$B$2:$B$201,MATCH(B463,Ingredienti!$A$2:$A$201,0)),"?"))</f>
        <v/>
      </c>
      <c r="E463" s="14" t="str">
        <f aca="false">IF(B463="","",IFERROR(INDEX(Ingredienti!$E$2:$E$201,MATCH(B463,Ingredienti!$A$2:$A$201,0)),"non trovato"))</f>
        <v/>
      </c>
      <c r="F463" s="15" t="str">
        <f aca="false">IF(OR(C463="",NOT(ISNUMBER(E463))),"",C463*E463)</f>
        <v/>
      </c>
    </row>
    <row r="464" customFormat="false" ht="15" hidden="false" customHeight="false" outlineLevel="0" collapsed="false">
      <c r="A464" s="8"/>
      <c r="B464" s="8"/>
      <c r="C464" s="12"/>
      <c r="D464" s="13" t="str">
        <f aca="false">IF(B464="","",IFERROR(INDEX(Ingredienti!$B$2:$B$201,MATCH(B464,Ingredienti!$A$2:$A$201,0)),"?"))</f>
        <v/>
      </c>
      <c r="E464" s="14" t="str">
        <f aca="false">IF(B464="","",IFERROR(INDEX(Ingredienti!$E$2:$E$201,MATCH(B464,Ingredienti!$A$2:$A$201,0)),"non trovato"))</f>
        <v/>
      </c>
      <c r="F464" s="15" t="str">
        <f aca="false">IF(OR(C464="",NOT(ISNUMBER(E464))),"",C464*E464)</f>
        <v/>
      </c>
    </row>
    <row r="465" customFormat="false" ht="15" hidden="false" customHeight="false" outlineLevel="0" collapsed="false">
      <c r="A465" s="8"/>
      <c r="B465" s="8"/>
      <c r="C465" s="12"/>
      <c r="D465" s="13" t="str">
        <f aca="false">IF(B465="","",IFERROR(INDEX(Ingredienti!$B$2:$B$201,MATCH(B465,Ingredienti!$A$2:$A$201,0)),"?"))</f>
        <v/>
      </c>
      <c r="E465" s="14" t="str">
        <f aca="false">IF(B465="","",IFERROR(INDEX(Ingredienti!$E$2:$E$201,MATCH(B465,Ingredienti!$A$2:$A$201,0)),"non trovato"))</f>
        <v/>
      </c>
      <c r="F465" s="15" t="str">
        <f aca="false">IF(OR(C465="",NOT(ISNUMBER(E465))),"",C465*E465)</f>
        <v/>
      </c>
    </row>
    <row r="466" customFormat="false" ht="15" hidden="false" customHeight="false" outlineLevel="0" collapsed="false">
      <c r="A466" s="8"/>
      <c r="B466" s="8"/>
      <c r="C466" s="12"/>
      <c r="D466" s="13" t="str">
        <f aca="false">IF(B466="","",IFERROR(INDEX(Ingredienti!$B$2:$B$201,MATCH(B466,Ingredienti!$A$2:$A$201,0)),"?"))</f>
        <v/>
      </c>
      <c r="E466" s="14" t="str">
        <f aca="false">IF(B466="","",IFERROR(INDEX(Ingredienti!$E$2:$E$201,MATCH(B466,Ingredienti!$A$2:$A$201,0)),"non trovato"))</f>
        <v/>
      </c>
      <c r="F466" s="15" t="str">
        <f aca="false">IF(OR(C466="",NOT(ISNUMBER(E466))),"",C466*E466)</f>
        <v/>
      </c>
    </row>
    <row r="467" customFormat="false" ht="15" hidden="false" customHeight="false" outlineLevel="0" collapsed="false">
      <c r="A467" s="8"/>
      <c r="B467" s="8"/>
      <c r="C467" s="12"/>
      <c r="D467" s="13" t="str">
        <f aca="false">IF(B467="","",IFERROR(INDEX(Ingredienti!$B$2:$B$201,MATCH(B467,Ingredienti!$A$2:$A$201,0)),"?"))</f>
        <v/>
      </c>
      <c r="E467" s="14" t="str">
        <f aca="false">IF(B467="","",IFERROR(INDEX(Ingredienti!$E$2:$E$201,MATCH(B467,Ingredienti!$A$2:$A$201,0)),"non trovato"))</f>
        <v/>
      </c>
      <c r="F467" s="15" t="str">
        <f aca="false">IF(OR(C467="",NOT(ISNUMBER(E467))),"",C467*E467)</f>
        <v/>
      </c>
    </row>
    <row r="468" customFormat="false" ht="15" hidden="false" customHeight="false" outlineLevel="0" collapsed="false">
      <c r="A468" s="8"/>
      <c r="B468" s="8"/>
      <c r="C468" s="12"/>
      <c r="D468" s="13" t="str">
        <f aca="false">IF(B468="","",IFERROR(INDEX(Ingredienti!$B$2:$B$201,MATCH(B468,Ingredienti!$A$2:$A$201,0)),"?"))</f>
        <v/>
      </c>
      <c r="E468" s="14" t="str">
        <f aca="false">IF(B468="","",IFERROR(INDEX(Ingredienti!$E$2:$E$201,MATCH(B468,Ingredienti!$A$2:$A$201,0)),"non trovato"))</f>
        <v/>
      </c>
      <c r="F468" s="15" t="str">
        <f aca="false">IF(OR(C468="",NOT(ISNUMBER(E468))),"",C468*E468)</f>
        <v/>
      </c>
    </row>
    <row r="469" customFormat="false" ht="15" hidden="false" customHeight="false" outlineLevel="0" collapsed="false">
      <c r="A469" s="8"/>
      <c r="B469" s="8"/>
      <c r="C469" s="12"/>
      <c r="D469" s="13" t="str">
        <f aca="false">IF(B469="","",IFERROR(INDEX(Ingredienti!$B$2:$B$201,MATCH(B469,Ingredienti!$A$2:$A$201,0)),"?"))</f>
        <v/>
      </c>
      <c r="E469" s="14" t="str">
        <f aca="false">IF(B469="","",IFERROR(INDEX(Ingredienti!$E$2:$E$201,MATCH(B469,Ingredienti!$A$2:$A$201,0)),"non trovato"))</f>
        <v/>
      </c>
      <c r="F469" s="15" t="str">
        <f aca="false">IF(OR(C469="",NOT(ISNUMBER(E469))),"",C469*E469)</f>
        <v/>
      </c>
    </row>
    <row r="470" customFormat="false" ht="15" hidden="false" customHeight="false" outlineLevel="0" collapsed="false">
      <c r="A470" s="8"/>
      <c r="B470" s="8"/>
      <c r="C470" s="12"/>
      <c r="D470" s="13" t="str">
        <f aca="false">IF(B470="","",IFERROR(INDEX(Ingredienti!$B$2:$B$201,MATCH(B470,Ingredienti!$A$2:$A$201,0)),"?"))</f>
        <v/>
      </c>
      <c r="E470" s="14" t="str">
        <f aca="false">IF(B470="","",IFERROR(INDEX(Ingredienti!$E$2:$E$201,MATCH(B470,Ingredienti!$A$2:$A$201,0)),"non trovato"))</f>
        <v/>
      </c>
      <c r="F470" s="15" t="str">
        <f aca="false">IF(OR(C470="",NOT(ISNUMBER(E470))),"",C470*E470)</f>
        <v/>
      </c>
    </row>
    <row r="471" customFormat="false" ht="15" hidden="false" customHeight="false" outlineLevel="0" collapsed="false">
      <c r="A471" s="8"/>
      <c r="B471" s="8"/>
      <c r="C471" s="12"/>
      <c r="D471" s="13" t="str">
        <f aca="false">IF(B471="","",IFERROR(INDEX(Ingredienti!$B$2:$B$201,MATCH(B471,Ingredienti!$A$2:$A$201,0)),"?"))</f>
        <v/>
      </c>
      <c r="E471" s="14" t="str">
        <f aca="false">IF(B471="","",IFERROR(INDEX(Ingredienti!$E$2:$E$201,MATCH(B471,Ingredienti!$A$2:$A$201,0)),"non trovato"))</f>
        <v/>
      </c>
      <c r="F471" s="15" t="str">
        <f aca="false">IF(OR(C471="",NOT(ISNUMBER(E471))),"",C471*E471)</f>
        <v/>
      </c>
    </row>
    <row r="472" customFormat="false" ht="15" hidden="false" customHeight="false" outlineLevel="0" collapsed="false">
      <c r="A472" s="8"/>
      <c r="B472" s="8"/>
      <c r="C472" s="12"/>
      <c r="D472" s="13" t="str">
        <f aca="false">IF(B472="","",IFERROR(INDEX(Ingredienti!$B$2:$B$201,MATCH(B472,Ingredienti!$A$2:$A$201,0)),"?"))</f>
        <v/>
      </c>
      <c r="E472" s="14" t="str">
        <f aca="false">IF(B472="","",IFERROR(INDEX(Ingredienti!$E$2:$E$201,MATCH(B472,Ingredienti!$A$2:$A$201,0)),"non trovato"))</f>
        <v/>
      </c>
      <c r="F472" s="15" t="str">
        <f aca="false">IF(OR(C472="",NOT(ISNUMBER(E472))),"",C472*E472)</f>
        <v/>
      </c>
    </row>
    <row r="473" customFormat="false" ht="15" hidden="false" customHeight="false" outlineLevel="0" collapsed="false">
      <c r="A473" s="8"/>
      <c r="B473" s="8"/>
      <c r="C473" s="12"/>
      <c r="D473" s="13" t="str">
        <f aca="false">IF(B473="","",IFERROR(INDEX(Ingredienti!$B$2:$B$201,MATCH(B473,Ingredienti!$A$2:$A$201,0)),"?"))</f>
        <v/>
      </c>
      <c r="E473" s="14" t="str">
        <f aca="false">IF(B473="","",IFERROR(INDEX(Ingredienti!$E$2:$E$201,MATCH(B473,Ingredienti!$A$2:$A$201,0)),"non trovato"))</f>
        <v/>
      </c>
      <c r="F473" s="15" t="str">
        <f aca="false">IF(OR(C473="",NOT(ISNUMBER(E473))),"",C473*E473)</f>
        <v/>
      </c>
    </row>
    <row r="474" customFormat="false" ht="15" hidden="false" customHeight="false" outlineLevel="0" collapsed="false">
      <c r="A474" s="8"/>
      <c r="B474" s="8"/>
      <c r="C474" s="12"/>
      <c r="D474" s="13" t="str">
        <f aca="false">IF(B474="","",IFERROR(INDEX(Ingredienti!$B$2:$B$201,MATCH(B474,Ingredienti!$A$2:$A$201,0)),"?"))</f>
        <v/>
      </c>
      <c r="E474" s="14" t="str">
        <f aca="false">IF(B474="","",IFERROR(INDEX(Ingredienti!$E$2:$E$201,MATCH(B474,Ingredienti!$A$2:$A$201,0)),"non trovato"))</f>
        <v/>
      </c>
      <c r="F474" s="15" t="str">
        <f aca="false">IF(OR(C474="",NOT(ISNUMBER(E474))),"",C474*E474)</f>
        <v/>
      </c>
    </row>
    <row r="475" customFormat="false" ht="15" hidden="false" customHeight="false" outlineLevel="0" collapsed="false">
      <c r="A475" s="8"/>
      <c r="B475" s="8"/>
      <c r="C475" s="12"/>
      <c r="D475" s="13" t="str">
        <f aca="false">IF(B475="","",IFERROR(INDEX(Ingredienti!$B$2:$B$201,MATCH(B475,Ingredienti!$A$2:$A$201,0)),"?"))</f>
        <v/>
      </c>
      <c r="E475" s="14" t="str">
        <f aca="false">IF(B475="","",IFERROR(INDEX(Ingredienti!$E$2:$E$201,MATCH(B475,Ingredienti!$A$2:$A$201,0)),"non trovato"))</f>
        <v/>
      </c>
      <c r="F475" s="15" t="str">
        <f aca="false">IF(OR(C475="",NOT(ISNUMBER(E475))),"",C475*E475)</f>
        <v/>
      </c>
    </row>
    <row r="476" customFormat="false" ht="15" hidden="false" customHeight="false" outlineLevel="0" collapsed="false">
      <c r="A476" s="8"/>
      <c r="B476" s="8"/>
      <c r="C476" s="12"/>
      <c r="D476" s="13" t="str">
        <f aca="false">IF(B476="","",IFERROR(INDEX(Ingredienti!$B$2:$B$201,MATCH(B476,Ingredienti!$A$2:$A$201,0)),"?"))</f>
        <v/>
      </c>
      <c r="E476" s="14" t="str">
        <f aca="false">IF(B476="","",IFERROR(INDEX(Ingredienti!$E$2:$E$201,MATCH(B476,Ingredienti!$A$2:$A$201,0)),"non trovato"))</f>
        <v/>
      </c>
      <c r="F476" s="15" t="str">
        <f aca="false">IF(OR(C476="",NOT(ISNUMBER(E476))),"",C476*E476)</f>
        <v/>
      </c>
    </row>
    <row r="477" customFormat="false" ht="15" hidden="false" customHeight="false" outlineLevel="0" collapsed="false">
      <c r="A477" s="8"/>
      <c r="B477" s="8"/>
      <c r="C477" s="12"/>
      <c r="D477" s="13" t="str">
        <f aca="false">IF(B477="","",IFERROR(INDEX(Ingredienti!$B$2:$B$201,MATCH(B477,Ingredienti!$A$2:$A$201,0)),"?"))</f>
        <v/>
      </c>
      <c r="E477" s="14" t="str">
        <f aca="false">IF(B477="","",IFERROR(INDEX(Ingredienti!$E$2:$E$201,MATCH(B477,Ingredienti!$A$2:$A$201,0)),"non trovato"))</f>
        <v/>
      </c>
      <c r="F477" s="15" t="str">
        <f aca="false">IF(OR(C477="",NOT(ISNUMBER(E477))),"",C477*E477)</f>
        <v/>
      </c>
    </row>
    <row r="478" customFormat="false" ht="15" hidden="false" customHeight="false" outlineLevel="0" collapsed="false">
      <c r="A478" s="8"/>
      <c r="B478" s="8"/>
      <c r="C478" s="12"/>
      <c r="D478" s="13" t="str">
        <f aca="false">IF(B478="","",IFERROR(INDEX(Ingredienti!$B$2:$B$201,MATCH(B478,Ingredienti!$A$2:$A$201,0)),"?"))</f>
        <v/>
      </c>
      <c r="E478" s="14" t="str">
        <f aca="false">IF(B478="","",IFERROR(INDEX(Ingredienti!$E$2:$E$201,MATCH(B478,Ingredienti!$A$2:$A$201,0)),"non trovato"))</f>
        <v/>
      </c>
      <c r="F478" s="15" t="str">
        <f aca="false">IF(OR(C478="",NOT(ISNUMBER(E478))),"",C478*E478)</f>
        <v/>
      </c>
    </row>
    <row r="479" customFormat="false" ht="15" hidden="false" customHeight="false" outlineLevel="0" collapsed="false">
      <c r="A479" s="8"/>
      <c r="B479" s="8"/>
      <c r="C479" s="12"/>
      <c r="D479" s="13" t="str">
        <f aca="false">IF(B479="","",IFERROR(INDEX(Ingredienti!$B$2:$B$201,MATCH(B479,Ingredienti!$A$2:$A$201,0)),"?"))</f>
        <v/>
      </c>
      <c r="E479" s="14" t="str">
        <f aca="false">IF(B479="","",IFERROR(INDEX(Ingredienti!$E$2:$E$201,MATCH(B479,Ingredienti!$A$2:$A$201,0)),"non trovato"))</f>
        <v/>
      </c>
      <c r="F479" s="15" t="str">
        <f aca="false">IF(OR(C479="",NOT(ISNUMBER(E479))),"",C479*E479)</f>
        <v/>
      </c>
    </row>
    <row r="480" customFormat="false" ht="15" hidden="false" customHeight="false" outlineLevel="0" collapsed="false">
      <c r="A480" s="8"/>
      <c r="B480" s="8"/>
      <c r="C480" s="12"/>
      <c r="D480" s="13" t="str">
        <f aca="false">IF(B480="","",IFERROR(INDEX(Ingredienti!$B$2:$B$201,MATCH(B480,Ingredienti!$A$2:$A$201,0)),"?"))</f>
        <v/>
      </c>
      <c r="E480" s="14" t="str">
        <f aca="false">IF(B480="","",IFERROR(INDEX(Ingredienti!$E$2:$E$201,MATCH(B480,Ingredienti!$A$2:$A$201,0)),"non trovato"))</f>
        <v/>
      </c>
      <c r="F480" s="15" t="str">
        <f aca="false">IF(OR(C480="",NOT(ISNUMBER(E480))),"",C480*E480)</f>
        <v/>
      </c>
    </row>
    <row r="481" customFormat="false" ht="15" hidden="false" customHeight="false" outlineLevel="0" collapsed="false">
      <c r="A481" s="8"/>
      <c r="B481" s="8"/>
      <c r="C481" s="12"/>
      <c r="D481" s="13" t="str">
        <f aca="false">IF(B481="","",IFERROR(INDEX(Ingredienti!$B$2:$B$201,MATCH(B481,Ingredienti!$A$2:$A$201,0)),"?"))</f>
        <v/>
      </c>
      <c r="E481" s="14" t="str">
        <f aca="false">IF(B481="","",IFERROR(INDEX(Ingredienti!$E$2:$E$201,MATCH(B481,Ingredienti!$A$2:$A$201,0)),"non trovato"))</f>
        <v/>
      </c>
      <c r="F481" s="15" t="str">
        <f aca="false">IF(OR(C481="",NOT(ISNUMBER(E481))),"",C481*E481)</f>
        <v/>
      </c>
    </row>
    <row r="482" customFormat="false" ht="15" hidden="false" customHeight="false" outlineLevel="0" collapsed="false">
      <c r="A482" s="8"/>
      <c r="B482" s="8"/>
      <c r="C482" s="12"/>
      <c r="D482" s="13" t="str">
        <f aca="false">IF(B482="","",IFERROR(INDEX(Ingredienti!$B$2:$B$201,MATCH(B482,Ingredienti!$A$2:$A$201,0)),"?"))</f>
        <v/>
      </c>
      <c r="E482" s="14" t="str">
        <f aca="false">IF(B482="","",IFERROR(INDEX(Ingredienti!$E$2:$E$201,MATCH(B482,Ingredienti!$A$2:$A$201,0)),"non trovato"))</f>
        <v/>
      </c>
      <c r="F482" s="15" t="str">
        <f aca="false">IF(OR(C482="",NOT(ISNUMBER(E482))),"",C482*E482)</f>
        <v/>
      </c>
    </row>
    <row r="483" customFormat="false" ht="15" hidden="false" customHeight="false" outlineLevel="0" collapsed="false">
      <c r="A483" s="8"/>
      <c r="B483" s="8"/>
      <c r="C483" s="12"/>
      <c r="D483" s="13" t="str">
        <f aca="false">IF(B483="","",IFERROR(INDEX(Ingredienti!$B$2:$B$201,MATCH(B483,Ingredienti!$A$2:$A$201,0)),"?"))</f>
        <v/>
      </c>
      <c r="E483" s="14" t="str">
        <f aca="false">IF(B483="","",IFERROR(INDEX(Ingredienti!$E$2:$E$201,MATCH(B483,Ingredienti!$A$2:$A$201,0)),"non trovato"))</f>
        <v/>
      </c>
      <c r="F483" s="15" t="str">
        <f aca="false">IF(OR(C483="",NOT(ISNUMBER(E483))),"",C483*E483)</f>
        <v/>
      </c>
    </row>
    <row r="484" customFormat="false" ht="15" hidden="false" customHeight="false" outlineLevel="0" collapsed="false">
      <c r="A484" s="8"/>
      <c r="B484" s="8"/>
      <c r="C484" s="12"/>
      <c r="D484" s="13" t="str">
        <f aca="false">IF(B484="","",IFERROR(INDEX(Ingredienti!$B$2:$B$201,MATCH(B484,Ingredienti!$A$2:$A$201,0)),"?"))</f>
        <v/>
      </c>
      <c r="E484" s="14" t="str">
        <f aca="false">IF(B484="","",IFERROR(INDEX(Ingredienti!$E$2:$E$201,MATCH(B484,Ingredienti!$A$2:$A$201,0)),"non trovato"))</f>
        <v/>
      </c>
      <c r="F484" s="15" t="str">
        <f aca="false">IF(OR(C484="",NOT(ISNUMBER(E484))),"",C484*E484)</f>
        <v/>
      </c>
    </row>
    <row r="485" customFormat="false" ht="15" hidden="false" customHeight="false" outlineLevel="0" collapsed="false">
      <c r="A485" s="8"/>
      <c r="B485" s="8"/>
      <c r="C485" s="12"/>
      <c r="D485" s="13" t="str">
        <f aca="false">IF(B485="","",IFERROR(INDEX(Ingredienti!$B$2:$B$201,MATCH(B485,Ingredienti!$A$2:$A$201,0)),"?"))</f>
        <v/>
      </c>
      <c r="E485" s="14" t="str">
        <f aca="false">IF(B485="","",IFERROR(INDEX(Ingredienti!$E$2:$E$201,MATCH(B485,Ingredienti!$A$2:$A$201,0)),"non trovato"))</f>
        <v/>
      </c>
      <c r="F485" s="15" t="str">
        <f aca="false">IF(OR(C485="",NOT(ISNUMBER(E485))),"",C485*E485)</f>
        <v/>
      </c>
    </row>
    <row r="486" customFormat="false" ht="15" hidden="false" customHeight="false" outlineLevel="0" collapsed="false">
      <c r="A486" s="8"/>
      <c r="B486" s="8"/>
      <c r="C486" s="12"/>
      <c r="D486" s="13" t="str">
        <f aca="false">IF(B486="","",IFERROR(INDEX(Ingredienti!$B$2:$B$201,MATCH(B486,Ingredienti!$A$2:$A$201,0)),"?"))</f>
        <v/>
      </c>
      <c r="E486" s="14" t="str">
        <f aca="false">IF(B486="","",IFERROR(INDEX(Ingredienti!$E$2:$E$201,MATCH(B486,Ingredienti!$A$2:$A$201,0)),"non trovato"))</f>
        <v/>
      </c>
      <c r="F486" s="15" t="str">
        <f aca="false">IF(OR(C486="",NOT(ISNUMBER(E486))),"",C486*E486)</f>
        <v/>
      </c>
    </row>
    <row r="487" customFormat="false" ht="15" hidden="false" customHeight="false" outlineLevel="0" collapsed="false">
      <c r="A487" s="8"/>
      <c r="B487" s="8"/>
      <c r="C487" s="12"/>
      <c r="D487" s="13" t="str">
        <f aca="false">IF(B487="","",IFERROR(INDEX(Ingredienti!$B$2:$B$201,MATCH(B487,Ingredienti!$A$2:$A$201,0)),"?"))</f>
        <v/>
      </c>
      <c r="E487" s="14" t="str">
        <f aca="false">IF(B487="","",IFERROR(INDEX(Ingredienti!$E$2:$E$201,MATCH(B487,Ingredienti!$A$2:$A$201,0)),"non trovato"))</f>
        <v/>
      </c>
      <c r="F487" s="15" t="str">
        <f aca="false">IF(OR(C487="",NOT(ISNUMBER(E487))),"",C487*E487)</f>
        <v/>
      </c>
    </row>
    <row r="488" customFormat="false" ht="15" hidden="false" customHeight="false" outlineLevel="0" collapsed="false">
      <c r="A488" s="8"/>
      <c r="B488" s="8"/>
      <c r="C488" s="12"/>
      <c r="D488" s="13" t="str">
        <f aca="false">IF(B488="","",IFERROR(INDEX(Ingredienti!$B$2:$B$201,MATCH(B488,Ingredienti!$A$2:$A$201,0)),"?"))</f>
        <v/>
      </c>
      <c r="E488" s="14" t="str">
        <f aca="false">IF(B488="","",IFERROR(INDEX(Ingredienti!$E$2:$E$201,MATCH(B488,Ingredienti!$A$2:$A$201,0)),"non trovato"))</f>
        <v/>
      </c>
      <c r="F488" s="15" t="str">
        <f aca="false">IF(OR(C488="",NOT(ISNUMBER(E488))),"",C488*E488)</f>
        <v/>
      </c>
    </row>
    <row r="489" customFormat="false" ht="15" hidden="false" customHeight="false" outlineLevel="0" collapsed="false">
      <c r="A489" s="8"/>
      <c r="B489" s="8"/>
      <c r="C489" s="12"/>
      <c r="D489" s="13" t="str">
        <f aca="false">IF(B489="","",IFERROR(INDEX(Ingredienti!$B$2:$B$201,MATCH(B489,Ingredienti!$A$2:$A$201,0)),"?"))</f>
        <v/>
      </c>
      <c r="E489" s="14" t="str">
        <f aca="false">IF(B489="","",IFERROR(INDEX(Ingredienti!$E$2:$E$201,MATCH(B489,Ingredienti!$A$2:$A$201,0)),"non trovato"))</f>
        <v/>
      </c>
      <c r="F489" s="15" t="str">
        <f aca="false">IF(OR(C489="",NOT(ISNUMBER(E489))),"",C489*E489)</f>
        <v/>
      </c>
    </row>
    <row r="490" customFormat="false" ht="15" hidden="false" customHeight="false" outlineLevel="0" collapsed="false">
      <c r="A490" s="8"/>
      <c r="B490" s="8"/>
      <c r="C490" s="12"/>
      <c r="D490" s="13" t="str">
        <f aca="false">IF(B490="","",IFERROR(INDEX(Ingredienti!$B$2:$B$201,MATCH(B490,Ingredienti!$A$2:$A$201,0)),"?"))</f>
        <v/>
      </c>
      <c r="E490" s="14" t="str">
        <f aca="false">IF(B490="","",IFERROR(INDEX(Ingredienti!$E$2:$E$201,MATCH(B490,Ingredienti!$A$2:$A$201,0)),"non trovato"))</f>
        <v/>
      </c>
      <c r="F490" s="15" t="str">
        <f aca="false">IF(OR(C490="",NOT(ISNUMBER(E490))),"",C490*E490)</f>
        <v/>
      </c>
    </row>
    <row r="491" customFormat="false" ht="15" hidden="false" customHeight="false" outlineLevel="0" collapsed="false">
      <c r="A491" s="8"/>
      <c r="B491" s="8"/>
      <c r="C491" s="12"/>
      <c r="D491" s="13" t="str">
        <f aca="false">IF(B491="","",IFERROR(INDEX(Ingredienti!$B$2:$B$201,MATCH(B491,Ingredienti!$A$2:$A$201,0)),"?"))</f>
        <v/>
      </c>
      <c r="E491" s="14" t="str">
        <f aca="false">IF(B491="","",IFERROR(INDEX(Ingredienti!$E$2:$E$201,MATCH(B491,Ingredienti!$A$2:$A$201,0)),"non trovato"))</f>
        <v/>
      </c>
      <c r="F491" s="15" t="str">
        <f aca="false">IF(OR(C491="",NOT(ISNUMBER(E491))),"",C491*E491)</f>
        <v/>
      </c>
    </row>
    <row r="492" customFormat="false" ht="15" hidden="false" customHeight="false" outlineLevel="0" collapsed="false">
      <c r="A492" s="8"/>
      <c r="B492" s="8"/>
      <c r="C492" s="12"/>
      <c r="D492" s="13" t="str">
        <f aca="false">IF(B492="","",IFERROR(INDEX(Ingredienti!$B$2:$B$201,MATCH(B492,Ingredienti!$A$2:$A$201,0)),"?"))</f>
        <v/>
      </c>
      <c r="E492" s="14" t="str">
        <f aca="false">IF(B492="","",IFERROR(INDEX(Ingredienti!$E$2:$E$201,MATCH(B492,Ingredienti!$A$2:$A$201,0)),"non trovato"))</f>
        <v/>
      </c>
      <c r="F492" s="15" t="str">
        <f aca="false">IF(OR(C492="",NOT(ISNUMBER(E492))),"",C492*E492)</f>
        <v/>
      </c>
    </row>
    <row r="493" customFormat="false" ht="15" hidden="false" customHeight="false" outlineLevel="0" collapsed="false">
      <c r="A493" s="8"/>
      <c r="B493" s="8"/>
      <c r="C493" s="12"/>
      <c r="D493" s="13" t="str">
        <f aca="false">IF(B493="","",IFERROR(INDEX(Ingredienti!$B$2:$B$201,MATCH(B493,Ingredienti!$A$2:$A$201,0)),"?"))</f>
        <v/>
      </c>
      <c r="E493" s="14" t="str">
        <f aca="false">IF(B493="","",IFERROR(INDEX(Ingredienti!$E$2:$E$201,MATCH(B493,Ingredienti!$A$2:$A$201,0)),"non trovato"))</f>
        <v/>
      </c>
      <c r="F493" s="15" t="str">
        <f aca="false">IF(OR(C493="",NOT(ISNUMBER(E493))),"",C493*E493)</f>
        <v/>
      </c>
    </row>
    <row r="494" customFormat="false" ht="15" hidden="false" customHeight="false" outlineLevel="0" collapsed="false">
      <c r="A494" s="8"/>
      <c r="B494" s="8"/>
      <c r="C494" s="12"/>
      <c r="D494" s="13" t="str">
        <f aca="false">IF(B494="","",IFERROR(INDEX(Ingredienti!$B$2:$B$201,MATCH(B494,Ingredienti!$A$2:$A$201,0)),"?"))</f>
        <v/>
      </c>
      <c r="E494" s="14" t="str">
        <f aca="false">IF(B494="","",IFERROR(INDEX(Ingredienti!$E$2:$E$201,MATCH(B494,Ingredienti!$A$2:$A$201,0)),"non trovato"))</f>
        <v/>
      </c>
      <c r="F494" s="15" t="str">
        <f aca="false">IF(OR(C494="",NOT(ISNUMBER(E494))),"",C494*E494)</f>
        <v/>
      </c>
    </row>
    <row r="495" customFormat="false" ht="15" hidden="false" customHeight="false" outlineLevel="0" collapsed="false">
      <c r="A495" s="8"/>
      <c r="B495" s="8"/>
      <c r="C495" s="12"/>
      <c r="D495" s="13" t="str">
        <f aca="false">IF(B495="","",IFERROR(INDEX(Ingredienti!$B$2:$B$201,MATCH(B495,Ingredienti!$A$2:$A$201,0)),"?"))</f>
        <v/>
      </c>
      <c r="E495" s="14" t="str">
        <f aca="false">IF(B495="","",IFERROR(INDEX(Ingredienti!$E$2:$E$201,MATCH(B495,Ingredienti!$A$2:$A$201,0)),"non trovato"))</f>
        <v/>
      </c>
      <c r="F495" s="15" t="str">
        <f aca="false">IF(OR(C495="",NOT(ISNUMBER(E495))),"",C495*E495)</f>
        <v/>
      </c>
    </row>
    <row r="496" customFormat="false" ht="15" hidden="false" customHeight="false" outlineLevel="0" collapsed="false">
      <c r="A496" s="8"/>
      <c r="B496" s="8"/>
      <c r="C496" s="12"/>
      <c r="D496" s="13" t="str">
        <f aca="false">IF(B496="","",IFERROR(INDEX(Ingredienti!$B$2:$B$201,MATCH(B496,Ingredienti!$A$2:$A$201,0)),"?"))</f>
        <v/>
      </c>
      <c r="E496" s="14" t="str">
        <f aca="false">IF(B496="","",IFERROR(INDEX(Ingredienti!$E$2:$E$201,MATCH(B496,Ingredienti!$A$2:$A$201,0)),"non trovato"))</f>
        <v/>
      </c>
      <c r="F496" s="15" t="str">
        <f aca="false">IF(OR(C496="",NOT(ISNUMBER(E496))),"",C496*E496)</f>
        <v/>
      </c>
    </row>
    <row r="497" customFormat="false" ht="15" hidden="false" customHeight="false" outlineLevel="0" collapsed="false">
      <c r="A497" s="8"/>
      <c r="B497" s="8"/>
      <c r="C497" s="12"/>
      <c r="D497" s="13" t="str">
        <f aca="false">IF(B497="","",IFERROR(INDEX(Ingredienti!$B$2:$B$201,MATCH(B497,Ingredienti!$A$2:$A$201,0)),"?"))</f>
        <v/>
      </c>
      <c r="E497" s="14" t="str">
        <f aca="false">IF(B497="","",IFERROR(INDEX(Ingredienti!$E$2:$E$201,MATCH(B497,Ingredienti!$A$2:$A$201,0)),"non trovato"))</f>
        <v/>
      </c>
      <c r="F497" s="15" t="str">
        <f aca="false">IF(OR(C497="",NOT(ISNUMBER(E497))),"",C497*E497)</f>
        <v/>
      </c>
    </row>
    <row r="498" customFormat="false" ht="15" hidden="false" customHeight="false" outlineLevel="0" collapsed="false">
      <c r="A498" s="8"/>
      <c r="B498" s="8"/>
      <c r="C498" s="12"/>
      <c r="D498" s="13" t="str">
        <f aca="false">IF(B498="","",IFERROR(INDEX(Ingredienti!$B$2:$B$201,MATCH(B498,Ingredienti!$A$2:$A$201,0)),"?"))</f>
        <v/>
      </c>
      <c r="E498" s="14" t="str">
        <f aca="false">IF(B498="","",IFERROR(INDEX(Ingredienti!$E$2:$E$201,MATCH(B498,Ingredienti!$A$2:$A$201,0)),"non trovato"))</f>
        <v/>
      </c>
      <c r="F498" s="15" t="str">
        <f aca="false">IF(OR(C498="",NOT(ISNUMBER(E498))),"",C498*E498)</f>
        <v/>
      </c>
    </row>
    <row r="499" customFormat="false" ht="15" hidden="false" customHeight="false" outlineLevel="0" collapsed="false">
      <c r="A499" s="8"/>
      <c r="B499" s="8"/>
      <c r="C499" s="12"/>
      <c r="D499" s="13" t="str">
        <f aca="false">IF(B499="","",IFERROR(INDEX(Ingredienti!$B$2:$B$201,MATCH(B499,Ingredienti!$A$2:$A$201,0)),"?"))</f>
        <v/>
      </c>
      <c r="E499" s="14" t="str">
        <f aca="false">IF(B499="","",IFERROR(INDEX(Ingredienti!$E$2:$E$201,MATCH(B499,Ingredienti!$A$2:$A$201,0)),"non trovato"))</f>
        <v/>
      </c>
      <c r="F499" s="15" t="str">
        <f aca="false">IF(OR(C499="",NOT(ISNUMBER(E499))),"",C499*E499)</f>
        <v/>
      </c>
    </row>
    <row r="500" customFormat="false" ht="15" hidden="false" customHeight="false" outlineLevel="0" collapsed="false">
      <c r="A500" s="8"/>
      <c r="B500" s="8"/>
      <c r="C500" s="12"/>
      <c r="D500" s="13" t="str">
        <f aca="false">IF(B500="","",IFERROR(INDEX(Ingredienti!$B$2:$B$201,MATCH(B500,Ingredienti!$A$2:$A$201,0)),"?"))</f>
        <v/>
      </c>
      <c r="E500" s="14" t="str">
        <f aca="false">IF(B500="","",IFERROR(INDEX(Ingredienti!$E$2:$E$201,MATCH(B500,Ingredienti!$A$2:$A$201,0)),"non trovato"))</f>
        <v/>
      </c>
      <c r="F500" s="15" t="str">
        <f aca="false">IF(OR(C500="",NOT(ISNUMBER(E500))),"",C500*E500)</f>
        <v/>
      </c>
    </row>
    <row r="501" customFormat="false" ht="15" hidden="false" customHeight="false" outlineLevel="0" collapsed="false">
      <c r="A501" s="8"/>
      <c r="B501" s="8"/>
      <c r="C501" s="12"/>
      <c r="D501" s="13" t="str">
        <f aca="false">IF(B501="","",IFERROR(INDEX(Ingredienti!$B$2:$B$201,MATCH(B501,Ingredienti!$A$2:$A$201,0)),"?"))</f>
        <v/>
      </c>
      <c r="E501" s="14" t="str">
        <f aca="false">IF(B501="","",IFERROR(INDEX(Ingredienti!$E$2:$E$201,MATCH(B501,Ingredienti!$A$2:$A$201,0)),"non trovato"))</f>
        <v/>
      </c>
      <c r="F501" s="15" t="str">
        <f aca="false">IF(OR(C501="",NOT(ISNUMBER(E501))),"",C501*E501)</f>
        <v/>
      </c>
    </row>
  </sheetData>
  <dataValidations count="1">
    <dataValidation allowBlank="true" errorStyle="stop" operator="between" showDropDown="false" showErrorMessage="false" showInputMessage="false" sqref="B2:B501" type="list">
      <formula1>Ingredienti!$A$2:$A$201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8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16"/>
    <col collapsed="false" customWidth="true" hidden="false" outlineLevel="0" max="5" min="5" style="0" width="12"/>
    <col collapsed="false" customWidth="true" hidden="false" outlineLevel="0" max="6" min="6" style="0" width="18"/>
    <col collapsed="false" customWidth="true" hidden="false" outlineLevel="0" max="7" min="7" style="0" width="16"/>
  </cols>
  <sheetData>
    <row r="1" customFormat="false" ht="15" hidden="false" customHeight="false" outlineLevel="0" collapsed="false">
      <c r="A1" s="16" t="s">
        <v>42</v>
      </c>
      <c r="B1" s="17" t="n">
        <v>0.3</v>
      </c>
      <c r="C1" s="18" t="s">
        <v>43</v>
      </c>
    </row>
    <row r="2" customFormat="false" ht="15" hidden="false" customHeight="false" outlineLevel="0" collapsed="false">
      <c r="A2" s="16" t="s">
        <v>44</v>
      </c>
      <c r="B2" s="17" t="n">
        <v>0.1</v>
      </c>
      <c r="C2" s="18" t="s">
        <v>45</v>
      </c>
    </row>
    <row r="4" customFormat="false" ht="31.5" hidden="false" customHeight="true" outlineLevel="0" collapsed="false">
      <c r="A4" s="7" t="s">
        <v>35</v>
      </c>
      <c r="B4" s="7" t="s">
        <v>46</v>
      </c>
      <c r="C4" s="7" t="s">
        <v>47</v>
      </c>
      <c r="D4" s="7" t="s">
        <v>48</v>
      </c>
      <c r="E4" s="7" t="s">
        <v>49</v>
      </c>
      <c r="F4" s="7" t="s">
        <v>50</v>
      </c>
      <c r="G4" s="7" t="s">
        <v>51</v>
      </c>
    </row>
    <row r="5" customFormat="false" ht="15" hidden="false" customHeight="false" outlineLevel="0" collapsed="false">
      <c r="A5" s="8" t="s">
        <v>39</v>
      </c>
      <c r="B5" s="9" t="n">
        <v>16</v>
      </c>
      <c r="C5" s="15" t="n">
        <f aca="false">IF(B5="","",B5/(1+$B$2))</f>
        <v>14.5454545454545</v>
      </c>
      <c r="D5" s="15" t="n">
        <f aca="false">IF(A5="","",SUMIFS(Ricette!$F$2:$F$501,Ricette!$A$2:$A$501,A5))</f>
        <v>3.52743697478992</v>
      </c>
      <c r="E5" s="19" t="n">
        <f aca="false">IF(OR(C5="",D5=""),"",IF(C5=0,"",D5/C5))</f>
        <v>0.242511292016807</v>
      </c>
      <c r="F5" s="15" t="n">
        <f aca="false">IF(OR(C5="",D5=""),"",C5-D5)</f>
        <v>11.0180175706646</v>
      </c>
      <c r="G5" s="20" t="str">
        <f aca="false">IF(E5="","",IF(E5&lt;=$B$1,"OK",IF(E5&lt;=$B$1+0.05,"Da tenere d'occhio","Da rivedere")))</f>
        <v>OK</v>
      </c>
    </row>
    <row r="6" customFormat="false" ht="15" hidden="false" customHeight="false" outlineLevel="0" collapsed="false">
      <c r="A6" s="8" t="s">
        <v>40</v>
      </c>
      <c r="B6" s="9" t="n">
        <v>8</v>
      </c>
      <c r="C6" s="15" t="n">
        <f aca="false">IF(B6="","",B6/(1+$B$2))</f>
        <v>7.27272727272727</v>
      </c>
      <c r="D6" s="15" t="n">
        <f aca="false">IF(A6="","",SUMIFS(Ricette!$F$2:$F$501,Ricette!$A$2:$A$501,A6))</f>
        <v>1.3355</v>
      </c>
      <c r="E6" s="19" t="n">
        <f aca="false">IF(OR(C6="",D6=""),"",IF(C6=0,"",D6/C6))</f>
        <v>0.18363125</v>
      </c>
      <c r="F6" s="15" t="n">
        <f aca="false">IF(OR(C6="",D6=""),"",C6-D6)</f>
        <v>5.93722727272727</v>
      </c>
      <c r="G6" s="20" t="str">
        <f aca="false">IF(E6="","",IF(E6&lt;=$B$1,"OK",IF(E6&lt;=$B$1+0.05,"Da tenere d'occhio","Da rivedere")))</f>
        <v>OK</v>
      </c>
    </row>
    <row r="7" customFormat="false" ht="15" hidden="false" customHeight="false" outlineLevel="0" collapsed="false">
      <c r="A7" s="8" t="s">
        <v>41</v>
      </c>
      <c r="B7" s="9" t="n">
        <v>22</v>
      </c>
      <c r="C7" s="15" t="n">
        <f aca="false">IF(B7="","",B7/(1+$B$2))</f>
        <v>20</v>
      </c>
      <c r="D7" s="15" t="n">
        <f aca="false">IF(A7="","",SUMIFS(Ricette!$F$2:$F$501,Ricette!$A$2:$A$501,A7))</f>
        <v>9.22463622291022</v>
      </c>
      <c r="E7" s="19" t="n">
        <f aca="false">IF(OR(C7="",D7=""),"",IF(C7=0,"",D7/C7))</f>
        <v>0.461231811145511</v>
      </c>
      <c r="F7" s="15" t="n">
        <f aca="false">IF(OR(C7="",D7=""),"",C7-D7)</f>
        <v>10.7753637770898</v>
      </c>
      <c r="G7" s="20" t="str">
        <f aca="false">IF(E7="","",IF(E7&lt;=$B$1,"OK",IF(E7&lt;=$B$1+0.05,"Da tenere d'occhio","Da rivedere")))</f>
        <v>Da rivedere</v>
      </c>
    </row>
    <row r="8" customFormat="false" ht="15" hidden="false" customHeight="false" outlineLevel="0" collapsed="false">
      <c r="A8" s="8"/>
      <c r="B8" s="9"/>
      <c r="C8" s="15" t="str">
        <f aca="false">IF(B8="","",B8/(1+$B$2))</f>
        <v/>
      </c>
      <c r="D8" s="15" t="str">
        <f aca="false">IF(A8="","",SUMIFS(Ricette!$F$2:$F$501,Ricette!$A$2:$A$501,A8))</f>
        <v/>
      </c>
      <c r="E8" s="19" t="str">
        <f aca="false">IF(OR(C8="",D8=""),"",IF(C8=0,"",D8/C8))</f>
        <v/>
      </c>
      <c r="F8" s="15" t="str">
        <f aca="false">IF(OR(C8="",D8=""),"",C8-D8)</f>
        <v/>
      </c>
      <c r="G8" s="20" t="str">
        <f aca="false">IF(E8="","",IF(E8&lt;=$B$1,"OK",IF(E8&lt;=$B$1+0.05,"Da tenere d'occhio","Da rivedere")))</f>
        <v/>
      </c>
    </row>
    <row r="9" customFormat="false" ht="15" hidden="false" customHeight="false" outlineLevel="0" collapsed="false">
      <c r="A9" s="8"/>
      <c r="B9" s="9"/>
      <c r="C9" s="15" t="str">
        <f aca="false">IF(B9="","",B9/(1+$B$2))</f>
        <v/>
      </c>
      <c r="D9" s="15" t="str">
        <f aca="false">IF(A9="","",SUMIFS(Ricette!$F$2:$F$501,Ricette!$A$2:$A$501,A9))</f>
        <v/>
      </c>
      <c r="E9" s="19" t="str">
        <f aca="false">IF(OR(C9="",D9=""),"",IF(C9=0,"",D9/C9))</f>
        <v/>
      </c>
      <c r="F9" s="15" t="str">
        <f aca="false">IF(OR(C9="",D9=""),"",C9-D9)</f>
        <v/>
      </c>
      <c r="G9" s="20" t="str">
        <f aca="false">IF(E9="","",IF(E9&lt;=$B$1,"OK",IF(E9&lt;=$B$1+0.05,"Da tenere d'occhio","Da rivedere")))</f>
        <v/>
      </c>
    </row>
    <row r="10" customFormat="false" ht="15" hidden="false" customHeight="false" outlineLevel="0" collapsed="false">
      <c r="A10" s="8"/>
      <c r="B10" s="9"/>
      <c r="C10" s="15" t="str">
        <f aca="false">IF(B10="","",B10/(1+$B$2))</f>
        <v/>
      </c>
      <c r="D10" s="15" t="str">
        <f aca="false">IF(A10="","",SUMIFS(Ricette!$F$2:$F$501,Ricette!$A$2:$A$501,A10))</f>
        <v/>
      </c>
      <c r="E10" s="19" t="str">
        <f aca="false">IF(OR(C10="",D10=""),"",IF(C10=0,"",D10/C10))</f>
        <v/>
      </c>
      <c r="F10" s="15" t="str">
        <f aca="false">IF(OR(C10="",D10=""),"",C10-D10)</f>
        <v/>
      </c>
      <c r="G10" s="20" t="str">
        <f aca="false">IF(E10="","",IF(E10&lt;=$B$1,"OK",IF(E10&lt;=$B$1+0.05,"Da tenere d'occhio","Da rivedere")))</f>
        <v/>
      </c>
    </row>
    <row r="11" customFormat="false" ht="15" hidden="false" customHeight="false" outlineLevel="0" collapsed="false">
      <c r="A11" s="8"/>
      <c r="B11" s="9"/>
      <c r="C11" s="15" t="str">
        <f aca="false">IF(B11="","",B11/(1+$B$2))</f>
        <v/>
      </c>
      <c r="D11" s="15" t="str">
        <f aca="false">IF(A11="","",SUMIFS(Ricette!$F$2:$F$501,Ricette!$A$2:$A$501,A11))</f>
        <v/>
      </c>
      <c r="E11" s="19" t="str">
        <f aca="false">IF(OR(C11="",D11=""),"",IF(C11=0,"",D11/C11))</f>
        <v/>
      </c>
      <c r="F11" s="15" t="str">
        <f aca="false">IF(OR(C11="",D11=""),"",C11-D11)</f>
        <v/>
      </c>
      <c r="G11" s="20" t="str">
        <f aca="false">IF(E11="","",IF(E11&lt;=$B$1,"OK",IF(E11&lt;=$B$1+0.05,"Da tenere d'occhio","Da rivedere")))</f>
        <v/>
      </c>
    </row>
    <row r="12" customFormat="false" ht="15" hidden="false" customHeight="false" outlineLevel="0" collapsed="false">
      <c r="A12" s="8"/>
      <c r="B12" s="9"/>
      <c r="C12" s="15" t="str">
        <f aca="false">IF(B12="","",B12/(1+$B$2))</f>
        <v/>
      </c>
      <c r="D12" s="15" t="str">
        <f aca="false">IF(A12="","",SUMIFS(Ricette!$F$2:$F$501,Ricette!$A$2:$A$501,A12))</f>
        <v/>
      </c>
      <c r="E12" s="19" t="str">
        <f aca="false">IF(OR(C12="",D12=""),"",IF(C12=0,"",D12/C12))</f>
        <v/>
      </c>
      <c r="F12" s="15" t="str">
        <f aca="false">IF(OR(C12="",D12=""),"",C12-D12)</f>
        <v/>
      </c>
      <c r="G12" s="20" t="str">
        <f aca="false">IF(E12="","",IF(E12&lt;=$B$1,"OK",IF(E12&lt;=$B$1+0.05,"Da tenere d'occhio","Da rivedere")))</f>
        <v/>
      </c>
    </row>
    <row r="13" customFormat="false" ht="15" hidden="false" customHeight="false" outlineLevel="0" collapsed="false">
      <c r="A13" s="8"/>
      <c r="B13" s="9"/>
      <c r="C13" s="15" t="str">
        <f aca="false">IF(B13="","",B13/(1+$B$2))</f>
        <v/>
      </c>
      <c r="D13" s="15" t="str">
        <f aca="false">IF(A13="","",SUMIFS(Ricette!$F$2:$F$501,Ricette!$A$2:$A$501,A13))</f>
        <v/>
      </c>
      <c r="E13" s="19" t="str">
        <f aca="false">IF(OR(C13="",D13=""),"",IF(C13=0,"",D13/C13))</f>
        <v/>
      </c>
      <c r="F13" s="15" t="str">
        <f aca="false">IF(OR(C13="",D13=""),"",C13-D13)</f>
        <v/>
      </c>
      <c r="G13" s="20" t="str">
        <f aca="false">IF(E13="","",IF(E13&lt;=$B$1,"OK",IF(E13&lt;=$B$1+0.05,"Da tenere d'occhio","Da rivedere")))</f>
        <v/>
      </c>
    </row>
    <row r="14" customFormat="false" ht="15" hidden="false" customHeight="false" outlineLevel="0" collapsed="false">
      <c r="A14" s="8"/>
      <c r="B14" s="9"/>
      <c r="C14" s="15" t="str">
        <f aca="false">IF(B14="","",B14/(1+$B$2))</f>
        <v/>
      </c>
      <c r="D14" s="15" t="str">
        <f aca="false">IF(A14="","",SUMIFS(Ricette!$F$2:$F$501,Ricette!$A$2:$A$501,A14))</f>
        <v/>
      </c>
      <c r="E14" s="19" t="str">
        <f aca="false">IF(OR(C14="",D14=""),"",IF(C14=0,"",D14/C14))</f>
        <v/>
      </c>
      <c r="F14" s="15" t="str">
        <f aca="false">IF(OR(C14="",D14=""),"",C14-D14)</f>
        <v/>
      </c>
      <c r="G14" s="20" t="str">
        <f aca="false">IF(E14="","",IF(E14&lt;=$B$1,"OK",IF(E14&lt;=$B$1+0.05,"Da tenere d'occhio","Da rivedere")))</f>
        <v/>
      </c>
    </row>
    <row r="15" customFormat="false" ht="15" hidden="false" customHeight="false" outlineLevel="0" collapsed="false">
      <c r="A15" s="8"/>
      <c r="B15" s="9"/>
      <c r="C15" s="15" t="str">
        <f aca="false">IF(B15="","",B15/(1+$B$2))</f>
        <v/>
      </c>
      <c r="D15" s="15" t="str">
        <f aca="false">IF(A15="","",SUMIFS(Ricette!$F$2:$F$501,Ricette!$A$2:$A$501,A15))</f>
        <v/>
      </c>
      <c r="E15" s="19" t="str">
        <f aca="false">IF(OR(C15="",D15=""),"",IF(C15=0,"",D15/C15))</f>
        <v/>
      </c>
      <c r="F15" s="15" t="str">
        <f aca="false">IF(OR(C15="",D15=""),"",C15-D15)</f>
        <v/>
      </c>
      <c r="G15" s="20" t="str">
        <f aca="false">IF(E15="","",IF(E15&lt;=$B$1,"OK",IF(E15&lt;=$B$1+0.05,"Da tenere d'occhio","Da rivedere")))</f>
        <v/>
      </c>
    </row>
    <row r="16" customFormat="false" ht="15" hidden="false" customHeight="false" outlineLevel="0" collapsed="false">
      <c r="A16" s="8"/>
      <c r="B16" s="9"/>
      <c r="C16" s="15" t="str">
        <f aca="false">IF(B16="","",B16/(1+$B$2))</f>
        <v/>
      </c>
      <c r="D16" s="15" t="str">
        <f aca="false">IF(A16="","",SUMIFS(Ricette!$F$2:$F$501,Ricette!$A$2:$A$501,A16))</f>
        <v/>
      </c>
      <c r="E16" s="19" t="str">
        <f aca="false">IF(OR(C16="",D16=""),"",IF(C16=0,"",D16/C16))</f>
        <v/>
      </c>
      <c r="F16" s="15" t="str">
        <f aca="false">IF(OR(C16="",D16=""),"",C16-D16)</f>
        <v/>
      </c>
      <c r="G16" s="20" t="str">
        <f aca="false">IF(E16="","",IF(E16&lt;=$B$1,"OK",IF(E16&lt;=$B$1+0.05,"Da tenere d'occhio","Da rivedere")))</f>
        <v/>
      </c>
    </row>
    <row r="17" customFormat="false" ht="15" hidden="false" customHeight="false" outlineLevel="0" collapsed="false">
      <c r="A17" s="8"/>
      <c r="B17" s="9"/>
      <c r="C17" s="15" t="str">
        <f aca="false">IF(B17="","",B17/(1+$B$2))</f>
        <v/>
      </c>
      <c r="D17" s="15" t="str">
        <f aca="false">IF(A17="","",SUMIFS(Ricette!$F$2:$F$501,Ricette!$A$2:$A$501,A17))</f>
        <v/>
      </c>
      <c r="E17" s="19" t="str">
        <f aca="false">IF(OR(C17="",D17=""),"",IF(C17=0,"",D17/C17))</f>
        <v/>
      </c>
      <c r="F17" s="15" t="str">
        <f aca="false">IF(OR(C17="",D17=""),"",C17-D17)</f>
        <v/>
      </c>
      <c r="G17" s="20" t="str">
        <f aca="false">IF(E17="","",IF(E17&lt;=$B$1,"OK",IF(E17&lt;=$B$1+0.05,"Da tenere d'occhio","Da rivedere")))</f>
        <v/>
      </c>
    </row>
    <row r="18" customFormat="false" ht="15" hidden="false" customHeight="false" outlineLevel="0" collapsed="false">
      <c r="A18" s="8"/>
      <c r="B18" s="9"/>
      <c r="C18" s="15" t="str">
        <f aca="false">IF(B18="","",B18/(1+$B$2))</f>
        <v/>
      </c>
      <c r="D18" s="15" t="str">
        <f aca="false">IF(A18="","",SUMIFS(Ricette!$F$2:$F$501,Ricette!$A$2:$A$501,A18))</f>
        <v/>
      </c>
      <c r="E18" s="19" t="str">
        <f aca="false">IF(OR(C18="",D18=""),"",IF(C18=0,"",D18/C18))</f>
        <v/>
      </c>
      <c r="F18" s="15" t="str">
        <f aca="false">IF(OR(C18="",D18=""),"",C18-D18)</f>
        <v/>
      </c>
      <c r="G18" s="20" t="str">
        <f aca="false">IF(E18="","",IF(E18&lt;=$B$1,"OK",IF(E18&lt;=$B$1+0.05,"Da tenere d'occhio","Da rivedere")))</f>
        <v/>
      </c>
    </row>
    <row r="19" customFormat="false" ht="15" hidden="false" customHeight="false" outlineLevel="0" collapsed="false">
      <c r="A19" s="8"/>
      <c r="B19" s="9"/>
      <c r="C19" s="15" t="str">
        <f aca="false">IF(B19="","",B19/(1+$B$2))</f>
        <v/>
      </c>
      <c r="D19" s="15" t="str">
        <f aca="false">IF(A19="","",SUMIFS(Ricette!$F$2:$F$501,Ricette!$A$2:$A$501,A19))</f>
        <v/>
      </c>
      <c r="E19" s="19" t="str">
        <f aca="false">IF(OR(C19="",D19=""),"",IF(C19=0,"",D19/C19))</f>
        <v/>
      </c>
      <c r="F19" s="15" t="str">
        <f aca="false">IF(OR(C19="",D19=""),"",C19-D19)</f>
        <v/>
      </c>
      <c r="G19" s="20" t="str">
        <f aca="false">IF(E19="","",IF(E19&lt;=$B$1,"OK",IF(E19&lt;=$B$1+0.05,"Da tenere d'occhio","Da rivedere")))</f>
        <v/>
      </c>
    </row>
    <row r="20" customFormat="false" ht="15" hidden="false" customHeight="false" outlineLevel="0" collapsed="false">
      <c r="A20" s="8"/>
      <c r="B20" s="9"/>
      <c r="C20" s="15" t="str">
        <f aca="false">IF(B20="","",B20/(1+$B$2))</f>
        <v/>
      </c>
      <c r="D20" s="15" t="str">
        <f aca="false">IF(A20="","",SUMIFS(Ricette!$F$2:$F$501,Ricette!$A$2:$A$501,A20))</f>
        <v/>
      </c>
      <c r="E20" s="19" t="str">
        <f aca="false">IF(OR(C20="",D20=""),"",IF(C20=0,"",D20/C20))</f>
        <v/>
      </c>
      <c r="F20" s="15" t="str">
        <f aca="false">IF(OR(C20="",D20=""),"",C20-D20)</f>
        <v/>
      </c>
      <c r="G20" s="20" t="str">
        <f aca="false">IF(E20="","",IF(E20&lt;=$B$1,"OK",IF(E20&lt;=$B$1+0.05,"Da tenere d'occhio","Da rivedere")))</f>
        <v/>
      </c>
    </row>
    <row r="21" customFormat="false" ht="15" hidden="false" customHeight="false" outlineLevel="0" collapsed="false">
      <c r="A21" s="8"/>
      <c r="B21" s="9"/>
      <c r="C21" s="15" t="str">
        <f aca="false">IF(B21="","",B21/(1+$B$2))</f>
        <v/>
      </c>
      <c r="D21" s="15" t="str">
        <f aca="false">IF(A21="","",SUMIFS(Ricette!$F$2:$F$501,Ricette!$A$2:$A$501,A21))</f>
        <v/>
      </c>
      <c r="E21" s="19" t="str">
        <f aca="false">IF(OR(C21="",D21=""),"",IF(C21=0,"",D21/C21))</f>
        <v/>
      </c>
      <c r="F21" s="15" t="str">
        <f aca="false">IF(OR(C21="",D21=""),"",C21-D21)</f>
        <v/>
      </c>
      <c r="G21" s="20" t="str">
        <f aca="false">IF(E21="","",IF(E21&lt;=$B$1,"OK",IF(E21&lt;=$B$1+0.05,"Da tenere d'occhio","Da rivedere")))</f>
        <v/>
      </c>
    </row>
    <row r="22" customFormat="false" ht="15" hidden="false" customHeight="false" outlineLevel="0" collapsed="false">
      <c r="A22" s="8"/>
      <c r="B22" s="9"/>
      <c r="C22" s="15" t="str">
        <f aca="false">IF(B22="","",B22/(1+$B$2))</f>
        <v/>
      </c>
      <c r="D22" s="15" t="str">
        <f aca="false">IF(A22="","",SUMIFS(Ricette!$F$2:$F$501,Ricette!$A$2:$A$501,A22))</f>
        <v/>
      </c>
      <c r="E22" s="19" t="str">
        <f aca="false">IF(OR(C22="",D22=""),"",IF(C22=0,"",D22/C22))</f>
        <v/>
      </c>
      <c r="F22" s="15" t="str">
        <f aca="false">IF(OR(C22="",D22=""),"",C22-D22)</f>
        <v/>
      </c>
      <c r="G22" s="20" t="str">
        <f aca="false">IF(E22="","",IF(E22&lt;=$B$1,"OK",IF(E22&lt;=$B$1+0.05,"Da tenere d'occhio","Da rivedere")))</f>
        <v/>
      </c>
    </row>
    <row r="23" customFormat="false" ht="15" hidden="false" customHeight="false" outlineLevel="0" collapsed="false">
      <c r="A23" s="8"/>
      <c r="B23" s="9"/>
      <c r="C23" s="15" t="str">
        <f aca="false">IF(B23="","",B23/(1+$B$2))</f>
        <v/>
      </c>
      <c r="D23" s="15" t="str">
        <f aca="false">IF(A23="","",SUMIFS(Ricette!$F$2:$F$501,Ricette!$A$2:$A$501,A23))</f>
        <v/>
      </c>
      <c r="E23" s="19" t="str">
        <f aca="false">IF(OR(C23="",D23=""),"",IF(C23=0,"",D23/C23))</f>
        <v/>
      </c>
      <c r="F23" s="15" t="str">
        <f aca="false">IF(OR(C23="",D23=""),"",C23-D23)</f>
        <v/>
      </c>
      <c r="G23" s="20" t="str">
        <f aca="false">IF(E23="","",IF(E23&lt;=$B$1,"OK",IF(E23&lt;=$B$1+0.05,"Da tenere d'occhio","Da rivedere")))</f>
        <v/>
      </c>
    </row>
    <row r="24" customFormat="false" ht="15" hidden="false" customHeight="false" outlineLevel="0" collapsed="false">
      <c r="A24" s="8"/>
      <c r="B24" s="9"/>
      <c r="C24" s="15" t="str">
        <f aca="false">IF(B24="","",B24/(1+$B$2))</f>
        <v/>
      </c>
      <c r="D24" s="15" t="str">
        <f aca="false">IF(A24="","",SUMIFS(Ricette!$F$2:$F$501,Ricette!$A$2:$A$501,A24))</f>
        <v/>
      </c>
      <c r="E24" s="19" t="str">
        <f aca="false">IF(OR(C24="",D24=""),"",IF(C24=0,"",D24/C24))</f>
        <v/>
      </c>
      <c r="F24" s="15" t="str">
        <f aca="false">IF(OR(C24="",D24=""),"",C24-D24)</f>
        <v/>
      </c>
      <c r="G24" s="20" t="str">
        <f aca="false">IF(E24="","",IF(E24&lt;=$B$1,"OK",IF(E24&lt;=$B$1+0.05,"Da tenere d'occhio","Da rivedere")))</f>
        <v/>
      </c>
    </row>
    <row r="25" customFormat="false" ht="15" hidden="false" customHeight="false" outlineLevel="0" collapsed="false">
      <c r="A25" s="8"/>
      <c r="B25" s="9"/>
      <c r="C25" s="15" t="str">
        <f aca="false">IF(B25="","",B25/(1+$B$2))</f>
        <v/>
      </c>
      <c r="D25" s="15" t="str">
        <f aca="false">IF(A25="","",SUMIFS(Ricette!$F$2:$F$501,Ricette!$A$2:$A$501,A25))</f>
        <v/>
      </c>
      <c r="E25" s="19" t="str">
        <f aca="false">IF(OR(C25="",D25=""),"",IF(C25=0,"",D25/C25))</f>
        <v/>
      </c>
      <c r="F25" s="15" t="str">
        <f aca="false">IF(OR(C25="",D25=""),"",C25-D25)</f>
        <v/>
      </c>
      <c r="G25" s="20" t="str">
        <f aca="false">IF(E25="","",IF(E25&lt;=$B$1,"OK",IF(E25&lt;=$B$1+0.05,"Da tenere d'occhio","Da rivedere")))</f>
        <v/>
      </c>
    </row>
    <row r="26" customFormat="false" ht="15" hidden="false" customHeight="false" outlineLevel="0" collapsed="false">
      <c r="A26" s="8"/>
      <c r="B26" s="9"/>
      <c r="C26" s="15" t="str">
        <f aca="false">IF(B26="","",B26/(1+$B$2))</f>
        <v/>
      </c>
      <c r="D26" s="15" t="str">
        <f aca="false">IF(A26="","",SUMIFS(Ricette!$F$2:$F$501,Ricette!$A$2:$A$501,A26))</f>
        <v/>
      </c>
      <c r="E26" s="19" t="str">
        <f aca="false">IF(OR(C26="",D26=""),"",IF(C26=0,"",D26/C26))</f>
        <v/>
      </c>
      <c r="F26" s="15" t="str">
        <f aca="false">IF(OR(C26="",D26=""),"",C26-D26)</f>
        <v/>
      </c>
      <c r="G26" s="20" t="str">
        <f aca="false">IF(E26="","",IF(E26&lt;=$B$1,"OK",IF(E26&lt;=$B$1+0.05,"Da tenere d'occhio","Da rivedere")))</f>
        <v/>
      </c>
    </row>
    <row r="27" customFormat="false" ht="15" hidden="false" customHeight="false" outlineLevel="0" collapsed="false">
      <c r="A27" s="8"/>
      <c r="B27" s="9"/>
      <c r="C27" s="15" t="str">
        <f aca="false">IF(B27="","",B27/(1+$B$2))</f>
        <v/>
      </c>
      <c r="D27" s="15" t="str">
        <f aca="false">IF(A27="","",SUMIFS(Ricette!$F$2:$F$501,Ricette!$A$2:$A$501,A27))</f>
        <v/>
      </c>
      <c r="E27" s="19" t="str">
        <f aca="false">IF(OR(C27="",D27=""),"",IF(C27=0,"",D27/C27))</f>
        <v/>
      </c>
      <c r="F27" s="15" t="str">
        <f aca="false">IF(OR(C27="",D27=""),"",C27-D27)</f>
        <v/>
      </c>
      <c r="G27" s="20" t="str">
        <f aca="false">IF(E27="","",IF(E27&lt;=$B$1,"OK",IF(E27&lt;=$B$1+0.05,"Da tenere d'occhio","Da rivedere")))</f>
        <v/>
      </c>
    </row>
    <row r="28" customFormat="false" ht="15" hidden="false" customHeight="false" outlineLevel="0" collapsed="false">
      <c r="A28" s="8"/>
      <c r="B28" s="9"/>
      <c r="C28" s="15" t="str">
        <f aca="false">IF(B28="","",B28/(1+$B$2))</f>
        <v/>
      </c>
      <c r="D28" s="15" t="str">
        <f aca="false">IF(A28="","",SUMIFS(Ricette!$F$2:$F$501,Ricette!$A$2:$A$501,A28))</f>
        <v/>
      </c>
      <c r="E28" s="19" t="str">
        <f aca="false">IF(OR(C28="",D28=""),"",IF(C28=0,"",D28/C28))</f>
        <v/>
      </c>
      <c r="F28" s="15" t="str">
        <f aca="false">IF(OR(C28="",D28=""),"",C28-D28)</f>
        <v/>
      </c>
      <c r="G28" s="20" t="str">
        <f aca="false">IF(E28="","",IF(E28&lt;=$B$1,"OK",IF(E28&lt;=$B$1+0.05,"Da tenere d'occhio","Da rivedere")))</f>
        <v/>
      </c>
    </row>
    <row r="29" customFormat="false" ht="15" hidden="false" customHeight="false" outlineLevel="0" collapsed="false">
      <c r="A29" s="8"/>
      <c r="B29" s="9"/>
      <c r="C29" s="15" t="str">
        <f aca="false">IF(B29="","",B29/(1+$B$2))</f>
        <v/>
      </c>
      <c r="D29" s="15" t="str">
        <f aca="false">IF(A29="","",SUMIFS(Ricette!$F$2:$F$501,Ricette!$A$2:$A$501,A29))</f>
        <v/>
      </c>
      <c r="E29" s="19" t="str">
        <f aca="false">IF(OR(C29="",D29=""),"",IF(C29=0,"",D29/C29))</f>
        <v/>
      </c>
      <c r="F29" s="15" t="str">
        <f aca="false">IF(OR(C29="",D29=""),"",C29-D29)</f>
        <v/>
      </c>
      <c r="G29" s="20" t="str">
        <f aca="false">IF(E29="","",IF(E29&lt;=$B$1,"OK",IF(E29&lt;=$B$1+0.05,"Da tenere d'occhio","Da rivedere")))</f>
        <v/>
      </c>
    </row>
    <row r="30" customFormat="false" ht="15" hidden="false" customHeight="false" outlineLevel="0" collapsed="false">
      <c r="A30" s="8"/>
      <c r="B30" s="9"/>
      <c r="C30" s="15" t="str">
        <f aca="false">IF(B30="","",B30/(1+$B$2))</f>
        <v/>
      </c>
      <c r="D30" s="15" t="str">
        <f aca="false">IF(A30="","",SUMIFS(Ricette!$F$2:$F$501,Ricette!$A$2:$A$501,A30))</f>
        <v/>
      </c>
      <c r="E30" s="19" t="str">
        <f aca="false">IF(OR(C30="",D30=""),"",IF(C30=0,"",D30/C30))</f>
        <v/>
      </c>
      <c r="F30" s="15" t="str">
        <f aca="false">IF(OR(C30="",D30=""),"",C30-D30)</f>
        <v/>
      </c>
      <c r="G30" s="20" t="str">
        <f aca="false">IF(E30="","",IF(E30&lt;=$B$1,"OK",IF(E30&lt;=$B$1+0.05,"Da tenere d'occhio","Da rivedere")))</f>
        <v/>
      </c>
    </row>
    <row r="31" customFormat="false" ht="15" hidden="false" customHeight="false" outlineLevel="0" collapsed="false">
      <c r="A31" s="8"/>
      <c r="B31" s="9"/>
      <c r="C31" s="15" t="str">
        <f aca="false">IF(B31="","",B31/(1+$B$2))</f>
        <v/>
      </c>
      <c r="D31" s="15" t="str">
        <f aca="false">IF(A31="","",SUMIFS(Ricette!$F$2:$F$501,Ricette!$A$2:$A$501,A31))</f>
        <v/>
      </c>
      <c r="E31" s="19" t="str">
        <f aca="false">IF(OR(C31="",D31=""),"",IF(C31=0,"",D31/C31))</f>
        <v/>
      </c>
      <c r="F31" s="15" t="str">
        <f aca="false">IF(OR(C31="",D31=""),"",C31-D31)</f>
        <v/>
      </c>
      <c r="G31" s="20" t="str">
        <f aca="false">IF(E31="","",IF(E31&lt;=$B$1,"OK",IF(E31&lt;=$B$1+0.05,"Da tenere d'occhio","Da rivedere")))</f>
        <v/>
      </c>
    </row>
    <row r="32" customFormat="false" ht="15" hidden="false" customHeight="false" outlineLevel="0" collapsed="false">
      <c r="A32" s="8"/>
      <c r="B32" s="9"/>
      <c r="C32" s="15" t="str">
        <f aca="false">IF(B32="","",B32/(1+$B$2))</f>
        <v/>
      </c>
      <c r="D32" s="15" t="str">
        <f aca="false">IF(A32="","",SUMIFS(Ricette!$F$2:$F$501,Ricette!$A$2:$A$501,A32))</f>
        <v/>
      </c>
      <c r="E32" s="19" t="str">
        <f aca="false">IF(OR(C32="",D32=""),"",IF(C32=0,"",D32/C32))</f>
        <v/>
      </c>
      <c r="F32" s="15" t="str">
        <f aca="false">IF(OR(C32="",D32=""),"",C32-D32)</f>
        <v/>
      </c>
      <c r="G32" s="20" t="str">
        <f aca="false">IF(E32="","",IF(E32&lt;=$B$1,"OK",IF(E32&lt;=$B$1+0.05,"Da tenere d'occhio","Da rivedere")))</f>
        <v/>
      </c>
    </row>
    <row r="33" customFormat="false" ht="15" hidden="false" customHeight="false" outlineLevel="0" collapsed="false">
      <c r="A33" s="8"/>
      <c r="B33" s="9"/>
      <c r="C33" s="15" t="str">
        <f aca="false">IF(B33="","",B33/(1+$B$2))</f>
        <v/>
      </c>
      <c r="D33" s="15" t="str">
        <f aca="false">IF(A33="","",SUMIFS(Ricette!$F$2:$F$501,Ricette!$A$2:$A$501,A33))</f>
        <v/>
      </c>
      <c r="E33" s="19" t="str">
        <f aca="false">IF(OR(C33="",D33=""),"",IF(C33=0,"",D33/C33))</f>
        <v/>
      </c>
      <c r="F33" s="15" t="str">
        <f aca="false">IF(OR(C33="",D33=""),"",C33-D33)</f>
        <v/>
      </c>
      <c r="G33" s="20" t="str">
        <f aca="false">IF(E33="","",IF(E33&lt;=$B$1,"OK",IF(E33&lt;=$B$1+0.05,"Da tenere d'occhio","Da rivedere")))</f>
        <v/>
      </c>
    </row>
    <row r="34" customFormat="false" ht="15" hidden="false" customHeight="false" outlineLevel="0" collapsed="false">
      <c r="A34" s="8"/>
      <c r="B34" s="9"/>
      <c r="C34" s="15" t="str">
        <f aca="false">IF(B34="","",B34/(1+$B$2))</f>
        <v/>
      </c>
      <c r="D34" s="15" t="str">
        <f aca="false">IF(A34="","",SUMIFS(Ricette!$F$2:$F$501,Ricette!$A$2:$A$501,A34))</f>
        <v/>
      </c>
      <c r="E34" s="19" t="str">
        <f aca="false">IF(OR(C34="",D34=""),"",IF(C34=0,"",D34/C34))</f>
        <v/>
      </c>
      <c r="F34" s="15" t="str">
        <f aca="false">IF(OR(C34="",D34=""),"",C34-D34)</f>
        <v/>
      </c>
      <c r="G34" s="20" t="str">
        <f aca="false">IF(E34="","",IF(E34&lt;=$B$1,"OK",IF(E34&lt;=$B$1+0.05,"Da tenere d'occhio","Da rivedere")))</f>
        <v/>
      </c>
    </row>
    <row r="35" customFormat="false" ht="15" hidden="false" customHeight="false" outlineLevel="0" collapsed="false">
      <c r="A35" s="8"/>
      <c r="B35" s="9"/>
      <c r="C35" s="15" t="str">
        <f aca="false">IF(B35="","",B35/(1+$B$2))</f>
        <v/>
      </c>
      <c r="D35" s="15" t="str">
        <f aca="false">IF(A35="","",SUMIFS(Ricette!$F$2:$F$501,Ricette!$A$2:$A$501,A35))</f>
        <v/>
      </c>
      <c r="E35" s="19" t="str">
        <f aca="false">IF(OR(C35="",D35=""),"",IF(C35=0,"",D35/C35))</f>
        <v/>
      </c>
      <c r="F35" s="15" t="str">
        <f aca="false">IF(OR(C35="",D35=""),"",C35-D35)</f>
        <v/>
      </c>
      <c r="G35" s="20" t="str">
        <f aca="false">IF(E35="","",IF(E35&lt;=$B$1,"OK",IF(E35&lt;=$B$1+0.05,"Da tenere d'occhio","Da rivedere")))</f>
        <v/>
      </c>
    </row>
    <row r="36" customFormat="false" ht="15" hidden="false" customHeight="false" outlineLevel="0" collapsed="false">
      <c r="A36" s="8"/>
      <c r="B36" s="9"/>
      <c r="C36" s="15" t="str">
        <f aca="false">IF(B36="","",B36/(1+$B$2))</f>
        <v/>
      </c>
      <c r="D36" s="15" t="str">
        <f aca="false">IF(A36="","",SUMIFS(Ricette!$F$2:$F$501,Ricette!$A$2:$A$501,A36))</f>
        <v/>
      </c>
      <c r="E36" s="19" t="str">
        <f aca="false">IF(OR(C36="",D36=""),"",IF(C36=0,"",D36/C36))</f>
        <v/>
      </c>
      <c r="F36" s="15" t="str">
        <f aca="false">IF(OR(C36="",D36=""),"",C36-D36)</f>
        <v/>
      </c>
      <c r="G36" s="20" t="str">
        <f aca="false">IF(E36="","",IF(E36&lt;=$B$1,"OK",IF(E36&lt;=$B$1+0.05,"Da tenere d'occhio","Da rivedere")))</f>
        <v/>
      </c>
    </row>
    <row r="37" customFormat="false" ht="15" hidden="false" customHeight="false" outlineLevel="0" collapsed="false">
      <c r="A37" s="8"/>
      <c r="B37" s="9"/>
      <c r="C37" s="15" t="str">
        <f aca="false">IF(B37="","",B37/(1+$B$2))</f>
        <v/>
      </c>
      <c r="D37" s="15" t="str">
        <f aca="false">IF(A37="","",SUMIFS(Ricette!$F$2:$F$501,Ricette!$A$2:$A$501,A37))</f>
        <v/>
      </c>
      <c r="E37" s="19" t="str">
        <f aca="false">IF(OR(C37="",D37=""),"",IF(C37=0,"",D37/C37))</f>
        <v/>
      </c>
      <c r="F37" s="15" t="str">
        <f aca="false">IF(OR(C37="",D37=""),"",C37-D37)</f>
        <v/>
      </c>
      <c r="G37" s="20" t="str">
        <f aca="false">IF(E37="","",IF(E37&lt;=$B$1,"OK",IF(E37&lt;=$B$1+0.05,"Da tenere d'occhio","Da rivedere")))</f>
        <v/>
      </c>
    </row>
    <row r="38" customFormat="false" ht="15" hidden="false" customHeight="false" outlineLevel="0" collapsed="false">
      <c r="A38" s="8"/>
      <c r="B38" s="9"/>
      <c r="C38" s="15" t="str">
        <f aca="false">IF(B38="","",B38/(1+$B$2))</f>
        <v/>
      </c>
      <c r="D38" s="15" t="str">
        <f aca="false">IF(A38="","",SUMIFS(Ricette!$F$2:$F$501,Ricette!$A$2:$A$501,A38))</f>
        <v/>
      </c>
      <c r="E38" s="19" t="str">
        <f aca="false">IF(OR(C38="",D38=""),"",IF(C38=0,"",D38/C38))</f>
        <v/>
      </c>
      <c r="F38" s="15" t="str">
        <f aca="false">IF(OR(C38="",D38=""),"",C38-D38)</f>
        <v/>
      </c>
      <c r="G38" s="20" t="str">
        <f aca="false">IF(E38="","",IF(E38&lt;=$B$1,"OK",IF(E38&lt;=$B$1+0.05,"Da tenere d'occhio","Da rivedere")))</f>
        <v/>
      </c>
    </row>
    <row r="39" customFormat="false" ht="15" hidden="false" customHeight="false" outlineLevel="0" collapsed="false">
      <c r="A39" s="8"/>
      <c r="B39" s="9"/>
      <c r="C39" s="15" t="str">
        <f aca="false">IF(B39="","",B39/(1+$B$2))</f>
        <v/>
      </c>
      <c r="D39" s="15" t="str">
        <f aca="false">IF(A39="","",SUMIFS(Ricette!$F$2:$F$501,Ricette!$A$2:$A$501,A39))</f>
        <v/>
      </c>
      <c r="E39" s="19" t="str">
        <f aca="false">IF(OR(C39="",D39=""),"",IF(C39=0,"",D39/C39))</f>
        <v/>
      </c>
      <c r="F39" s="15" t="str">
        <f aca="false">IF(OR(C39="",D39=""),"",C39-D39)</f>
        <v/>
      </c>
      <c r="G39" s="20" t="str">
        <f aca="false">IF(E39="","",IF(E39&lt;=$B$1,"OK",IF(E39&lt;=$B$1+0.05,"Da tenere d'occhio","Da rivedere")))</f>
        <v/>
      </c>
    </row>
    <row r="40" customFormat="false" ht="15" hidden="false" customHeight="false" outlineLevel="0" collapsed="false">
      <c r="A40" s="8"/>
      <c r="B40" s="9"/>
      <c r="C40" s="15" t="str">
        <f aca="false">IF(B40="","",B40/(1+$B$2))</f>
        <v/>
      </c>
      <c r="D40" s="15" t="str">
        <f aca="false">IF(A40="","",SUMIFS(Ricette!$F$2:$F$501,Ricette!$A$2:$A$501,A40))</f>
        <v/>
      </c>
      <c r="E40" s="19" t="str">
        <f aca="false">IF(OR(C40="",D40=""),"",IF(C40=0,"",D40/C40))</f>
        <v/>
      </c>
      <c r="F40" s="15" t="str">
        <f aca="false">IF(OR(C40="",D40=""),"",C40-D40)</f>
        <v/>
      </c>
      <c r="G40" s="20" t="str">
        <f aca="false">IF(E40="","",IF(E40&lt;=$B$1,"OK",IF(E40&lt;=$B$1+0.05,"Da tenere d'occhio","Da rivedere")))</f>
        <v/>
      </c>
    </row>
    <row r="41" customFormat="false" ht="15" hidden="false" customHeight="false" outlineLevel="0" collapsed="false">
      <c r="A41" s="8"/>
      <c r="B41" s="9"/>
      <c r="C41" s="15" t="str">
        <f aca="false">IF(B41="","",B41/(1+$B$2))</f>
        <v/>
      </c>
      <c r="D41" s="15" t="str">
        <f aca="false">IF(A41="","",SUMIFS(Ricette!$F$2:$F$501,Ricette!$A$2:$A$501,A41))</f>
        <v/>
      </c>
      <c r="E41" s="19" t="str">
        <f aca="false">IF(OR(C41="",D41=""),"",IF(C41=0,"",D41/C41))</f>
        <v/>
      </c>
      <c r="F41" s="15" t="str">
        <f aca="false">IF(OR(C41="",D41=""),"",C41-D41)</f>
        <v/>
      </c>
      <c r="G41" s="20" t="str">
        <f aca="false">IF(E41="","",IF(E41&lt;=$B$1,"OK",IF(E41&lt;=$B$1+0.05,"Da tenere d'occhio","Da rivedere")))</f>
        <v/>
      </c>
    </row>
    <row r="42" customFormat="false" ht="15" hidden="false" customHeight="false" outlineLevel="0" collapsed="false">
      <c r="A42" s="8"/>
      <c r="B42" s="9"/>
      <c r="C42" s="15" t="str">
        <f aca="false">IF(B42="","",B42/(1+$B$2))</f>
        <v/>
      </c>
      <c r="D42" s="15" t="str">
        <f aca="false">IF(A42="","",SUMIFS(Ricette!$F$2:$F$501,Ricette!$A$2:$A$501,A42))</f>
        <v/>
      </c>
      <c r="E42" s="19" t="str">
        <f aca="false">IF(OR(C42="",D42=""),"",IF(C42=0,"",D42/C42))</f>
        <v/>
      </c>
      <c r="F42" s="15" t="str">
        <f aca="false">IF(OR(C42="",D42=""),"",C42-D42)</f>
        <v/>
      </c>
      <c r="G42" s="20" t="str">
        <f aca="false">IF(E42="","",IF(E42&lt;=$B$1,"OK",IF(E42&lt;=$B$1+0.05,"Da tenere d'occhio","Da rivedere")))</f>
        <v/>
      </c>
    </row>
    <row r="43" customFormat="false" ht="15" hidden="false" customHeight="false" outlineLevel="0" collapsed="false">
      <c r="A43" s="8"/>
      <c r="B43" s="9"/>
      <c r="C43" s="15" t="str">
        <f aca="false">IF(B43="","",B43/(1+$B$2))</f>
        <v/>
      </c>
      <c r="D43" s="15" t="str">
        <f aca="false">IF(A43="","",SUMIFS(Ricette!$F$2:$F$501,Ricette!$A$2:$A$501,A43))</f>
        <v/>
      </c>
      <c r="E43" s="19" t="str">
        <f aca="false">IF(OR(C43="",D43=""),"",IF(C43=0,"",D43/C43))</f>
        <v/>
      </c>
      <c r="F43" s="15" t="str">
        <f aca="false">IF(OR(C43="",D43=""),"",C43-D43)</f>
        <v/>
      </c>
      <c r="G43" s="20" t="str">
        <f aca="false">IF(E43="","",IF(E43&lt;=$B$1,"OK",IF(E43&lt;=$B$1+0.05,"Da tenere d'occhio","Da rivedere")))</f>
        <v/>
      </c>
    </row>
    <row r="44" customFormat="false" ht="15" hidden="false" customHeight="false" outlineLevel="0" collapsed="false">
      <c r="A44" s="8"/>
      <c r="B44" s="9"/>
      <c r="C44" s="15" t="str">
        <f aca="false">IF(B44="","",B44/(1+$B$2))</f>
        <v/>
      </c>
      <c r="D44" s="15" t="str">
        <f aca="false">IF(A44="","",SUMIFS(Ricette!$F$2:$F$501,Ricette!$A$2:$A$501,A44))</f>
        <v/>
      </c>
      <c r="E44" s="19" t="str">
        <f aca="false">IF(OR(C44="",D44=""),"",IF(C44=0,"",D44/C44))</f>
        <v/>
      </c>
      <c r="F44" s="15" t="str">
        <f aca="false">IF(OR(C44="",D44=""),"",C44-D44)</f>
        <v/>
      </c>
      <c r="G44" s="20" t="str">
        <f aca="false">IF(E44="","",IF(E44&lt;=$B$1,"OK",IF(E44&lt;=$B$1+0.05,"Da tenere d'occhio","Da rivedere")))</f>
        <v/>
      </c>
    </row>
    <row r="45" customFormat="false" ht="15" hidden="false" customHeight="false" outlineLevel="0" collapsed="false">
      <c r="A45" s="8"/>
      <c r="B45" s="9"/>
      <c r="C45" s="15" t="str">
        <f aca="false">IF(B45="","",B45/(1+$B$2))</f>
        <v/>
      </c>
      <c r="D45" s="15" t="str">
        <f aca="false">IF(A45="","",SUMIFS(Ricette!$F$2:$F$501,Ricette!$A$2:$A$501,A45))</f>
        <v/>
      </c>
      <c r="E45" s="19" t="str">
        <f aca="false">IF(OR(C45="",D45=""),"",IF(C45=0,"",D45/C45))</f>
        <v/>
      </c>
      <c r="F45" s="15" t="str">
        <f aca="false">IF(OR(C45="",D45=""),"",C45-D45)</f>
        <v/>
      </c>
      <c r="G45" s="20" t="str">
        <f aca="false">IF(E45="","",IF(E45&lt;=$B$1,"OK",IF(E45&lt;=$B$1+0.05,"Da tenere d'occhio","Da rivedere")))</f>
        <v/>
      </c>
    </row>
    <row r="46" customFormat="false" ht="15" hidden="false" customHeight="false" outlineLevel="0" collapsed="false">
      <c r="A46" s="8"/>
      <c r="B46" s="9"/>
      <c r="C46" s="15" t="str">
        <f aca="false">IF(B46="","",B46/(1+$B$2))</f>
        <v/>
      </c>
      <c r="D46" s="15" t="str">
        <f aca="false">IF(A46="","",SUMIFS(Ricette!$F$2:$F$501,Ricette!$A$2:$A$501,A46))</f>
        <v/>
      </c>
      <c r="E46" s="19" t="str">
        <f aca="false">IF(OR(C46="",D46=""),"",IF(C46=0,"",D46/C46))</f>
        <v/>
      </c>
      <c r="F46" s="15" t="str">
        <f aca="false">IF(OR(C46="",D46=""),"",C46-D46)</f>
        <v/>
      </c>
      <c r="G46" s="20" t="str">
        <f aca="false">IF(E46="","",IF(E46&lt;=$B$1,"OK",IF(E46&lt;=$B$1+0.05,"Da tenere d'occhio","Da rivedere")))</f>
        <v/>
      </c>
    </row>
    <row r="47" customFormat="false" ht="15" hidden="false" customHeight="false" outlineLevel="0" collapsed="false">
      <c r="A47" s="8"/>
      <c r="B47" s="9"/>
      <c r="C47" s="15" t="str">
        <f aca="false">IF(B47="","",B47/(1+$B$2))</f>
        <v/>
      </c>
      <c r="D47" s="15" t="str">
        <f aca="false">IF(A47="","",SUMIFS(Ricette!$F$2:$F$501,Ricette!$A$2:$A$501,A47))</f>
        <v/>
      </c>
      <c r="E47" s="19" t="str">
        <f aca="false">IF(OR(C47="",D47=""),"",IF(C47=0,"",D47/C47))</f>
        <v/>
      </c>
      <c r="F47" s="15" t="str">
        <f aca="false">IF(OR(C47="",D47=""),"",C47-D47)</f>
        <v/>
      </c>
      <c r="G47" s="20" t="str">
        <f aca="false">IF(E47="","",IF(E47&lt;=$B$1,"OK",IF(E47&lt;=$B$1+0.05,"Da tenere d'occhio","Da rivedere")))</f>
        <v/>
      </c>
    </row>
    <row r="48" customFormat="false" ht="15" hidden="false" customHeight="false" outlineLevel="0" collapsed="false">
      <c r="A48" s="8"/>
      <c r="B48" s="9"/>
      <c r="C48" s="15" t="str">
        <f aca="false">IF(B48="","",B48/(1+$B$2))</f>
        <v/>
      </c>
      <c r="D48" s="15" t="str">
        <f aca="false">IF(A48="","",SUMIFS(Ricette!$F$2:$F$501,Ricette!$A$2:$A$501,A48))</f>
        <v/>
      </c>
      <c r="E48" s="19" t="str">
        <f aca="false">IF(OR(C48="",D48=""),"",IF(C48=0,"",D48/C48))</f>
        <v/>
      </c>
      <c r="F48" s="15" t="str">
        <f aca="false">IF(OR(C48="",D48=""),"",C48-D48)</f>
        <v/>
      </c>
      <c r="G48" s="20" t="str">
        <f aca="false">IF(E48="","",IF(E48&lt;=$B$1,"OK",IF(E48&lt;=$B$1+0.05,"Da tenere d'occhio","Da rivedere")))</f>
        <v/>
      </c>
    </row>
    <row r="49" customFormat="false" ht="15" hidden="false" customHeight="false" outlineLevel="0" collapsed="false">
      <c r="A49" s="8"/>
      <c r="B49" s="9"/>
      <c r="C49" s="15" t="str">
        <f aca="false">IF(B49="","",B49/(1+$B$2))</f>
        <v/>
      </c>
      <c r="D49" s="15" t="str">
        <f aca="false">IF(A49="","",SUMIFS(Ricette!$F$2:$F$501,Ricette!$A$2:$A$501,A49))</f>
        <v/>
      </c>
      <c r="E49" s="19" t="str">
        <f aca="false">IF(OR(C49="",D49=""),"",IF(C49=0,"",D49/C49))</f>
        <v/>
      </c>
      <c r="F49" s="15" t="str">
        <f aca="false">IF(OR(C49="",D49=""),"",C49-D49)</f>
        <v/>
      </c>
      <c r="G49" s="20" t="str">
        <f aca="false">IF(E49="","",IF(E49&lt;=$B$1,"OK",IF(E49&lt;=$B$1+0.05,"Da tenere d'occhio","Da rivedere")))</f>
        <v/>
      </c>
    </row>
    <row r="50" customFormat="false" ht="15" hidden="false" customHeight="false" outlineLevel="0" collapsed="false">
      <c r="A50" s="8"/>
      <c r="B50" s="9"/>
      <c r="C50" s="15" t="str">
        <f aca="false">IF(B50="","",B50/(1+$B$2))</f>
        <v/>
      </c>
      <c r="D50" s="15" t="str">
        <f aca="false">IF(A50="","",SUMIFS(Ricette!$F$2:$F$501,Ricette!$A$2:$A$501,A50))</f>
        <v/>
      </c>
      <c r="E50" s="19" t="str">
        <f aca="false">IF(OR(C50="",D50=""),"",IF(C50=0,"",D50/C50))</f>
        <v/>
      </c>
      <c r="F50" s="15" t="str">
        <f aca="false">IF(OR(C50="",D50=""),"",C50-D50)</f>
        <v/>
      </c>
      <c r="G50" s="20" t="str">
        <f aca="false">IF(E50="","",IF(E50&lt;=$B$1,"OK",IF(E50&lt;=$B$1+0.05,"Da tenere d'occhio","Da rivedere")))</f>
        <v/>
      </c>
    </row>
    <row r="51" customFormat="false" ht="15" hidden="false" customHeight="false" outlineLevel="0" collapsed="false">
      <c r="A51" s="8"/>
      <c r="B51" s="9"/>
      <c r="C51" s="15" t="str">
        <f aca="false">IF(B51="","",B51/(1+$B$2))</f>
        <v/>
      </c>
      <c r="D51" s="15" t="str">
        <f aca="false">IF(A51="","",SUMIFS(Ricette!$F$2:$F$501,Ricette!$A$2:$A$501,A51))</f>
        <v/>
      </c>
      <c r="E51" s="19" t="str">
        <f aca="false">IF(OR(C51="",D51=""),"",IF(C51=0,"",D51/C51))</f>
        <v/>
      </c>
      <c r="F51" s="15" t="str">
        <f aca="false">IF(OR(C51="",D51=""),"",C51-D51)</f>
        <v/>
      </c>
      <c r="G51" s="20" t="str">
        <f aca="false">IF(E51="","",IF(E51&lt;=$B$1,"OK",IF(E51&lt;=$B$1+0.05,"Da tenere d'occhio","Da rivedere")))</f>
        <v/>
      </c>
    </row>
    <row r="52" customFormat="false" ht="15" hidden="false" customHeight="false" outlineLevel="0" collapsed="false">
      <c r="A52" s="8"/>
      <c r="B52" s="9"/>
      <c r="C52" s="15" t="str">
        <f aca="false">IF(B52="","",B52/(1+$B$2))</f>
        <v/>
      </c>
      <c r="D52" s="15" t="str">
        <f aca="false">IF(A52="","",SUMIFS(Ricette!$F$2:$F$501,Ricette!$A$2:$A$501,A52))</f>
        <v/>
      </c>
      <c r="E52" s="19" t="str">
        <f aca="false">IF(OR(C52="",D52=""),"",IF(C52=0,"",D52/C52))</f>
        <v/>
      </c>
      <c r="F52" s="15" t="str">
        <f aca="false">IF(OR(C52="",D52=""),"",C52-D52)</f>
        <v/>
      </c>
      <c r="G52" s="20" t="str">
        <f aca="false">IF(E52="","",IF(E52&lt;=$B$1,"OK",IF(E52&lt;=$B$1+0.05,"Da tenere d'occhio","Da rivedere")))</f>
        <v/>
      </c>
    </row>
    <row r="53" customFormat="false" ht="15" hidden="false" customHeight="false" outlineLevel="0" collapsed="false">
      <c r="A53" s="8"/>
      <c r="B53" s="9"/>
      <c r="C53" s="15" t="str">
        <f aca="false">IF(B53="","",B53/(1+$B$2))</f>
        <v/>
      </c>
      <c r="D53" s="15" t="str">
        <f aca="false">IF(A53="","",SUMIFS(Ricette!$F$2:$F$501,Ricette!$A$2:$A$501,A53))</f>
        <v/>
      </c>
      <c r="E53" s="19" t="str">
        <f aca="false">IF(OR(C53="",D53=""),"",IF(C53=0,"",D53/C53))</f>
        <v/>
      </c>
      <c r="F53" s="15" t="str">
        <f aca="false">IF(OR(C53="",D53=""),"",C53-D53)</f>
        <v/>
      </c>
      <c r="G53" s="20" t="str">
        <f aca="false">IF(E53="","",IF(E53&lt;=$B$1,"OK",IF(E53&lt;=$B$1+0.05,"Da tenere d'occhio","Da rivedere")))</f>
        <v/>
      </c>
    </row>
    <row r="54" customFormat="false" ht="15" hidden="false" customHeight="false" outlineLevel="0" collapsed="false">
      <c r="A54" s="8"/>
      <c r="B54" s="9"/>
      <c r="C54" s="15" t="str">
        <f aca="false">IF(B54="","",B54/(1+$B$2))</f>
        <v/>
      </c>
      <c r="D54" s="15" t="str">
        <f aca="false">IF(A54="","",SUMIFS(Ricette!$F$2:$F$501,Ricette!$A$2:$A$501,A54))</f>
        <v/>
      </c>
      <c r="E54" s="19" t="str">
        <f aca="false">IF(OR(C54="",D54=""),"",IF(C54=0,"",D54/C54))</f>
        <v/>
      </c>
      <c r="F54" s="15" t="str">
        <f aca="false">IF(OR(C54="",D54=""),"",C54-D54)</f>
        <v/>
      </c>
      <c r="G54" s="20" t="str">
        <f aca="false">IF(E54="","",IF(E54&lt;=$B$1,"OK",IF(E54&lt;=$B$1+0.05,"Da tenere d'occhio","Da rivedere")))</f>
        <v/>
      </c>
    </row>
    <row r="55" customFormat="false" ht="15" hidden="false" customHeight="false" outlineLevel="0" collapsed="false">
      <c r="A55" s="8"/>
      <c r="B55" s="9"/>
      <c r="C55" s="15" t="str">
        <f aca="false">IF(B55="","",B55/(1+$B$2))</f>
        <v/>
      </c>
      <c r="D55" s="15" t="str">
        <f aca="false">IF(A55="","",SUMIFS(Ricette!$F$2:$F$501,Ricette!$A$2:$A$501,A55))</f>
        <v/>
      </c>
      <c r="E55" s="19" t="str">
        <f aca="false">IF(OR(C55="",D55=""),"",IF(C55=0,"",D55/C55))</f>
        <v/>
      </c>
      <c r="F55" s="15" t="str">
        <f aca="false">IF(OR(C55="",D55=""),"",C55-D55)</f>
        <v/>
      </c>
      <c r="G55" s="20" t="str">
        <f aca="false">IF(E55="","",IF(E55&lt;=$B$1,"OK",IF(E55&lt;=$B$1+0.05,"Da tenere d'occhio","Da rivedere")))</f>
        <v/>
      </c>
    </row>
    <row r="56" customFormat="false" ht="15" hidden="false" customHeight="false" outlineLevel="0" collapsed="false">
      <c r="A56" s="8"/>
      <c r="B56" s="9"/>
      <c r="C56" s="15" t="str">
        <f aca="false">IF(B56="","",B56/(1+$B$2))</f>
        <v/>
      </c>
      <c r="D56" s="15" t="str">
        <f aca="false">IF(A56="","",SUMIFS(Ricette!$F$2:$F$501,Ricette!$A$2:$A$501,A56))</f>
        <v/>
      </c>
      <c r="E56" s="19" t="str">
        <f aca="false">IF(OR(C56="",D56=""),"",IF(C56=0,"",D56/C56))</f>
        <v/>
      </c>
      <c r="F56" s="15" t="str">
        <f aca="false">IF(OR(C56="",D56=""),"",C56-D56)</f>
        <v/>
      </c>
      <c r="G56" s="20" t="str">
        <f aca="false">IF(E56="","",IF(E56&lt;=$B$1,"OK",IF(E56&lt;=$B$1+0.05,"Da tenere d'occhio","Da rivedere")))</f>
        <v/>
      </c>
    </row>
    <row r="57" customFormat="false" ht="15" hidden="false" customHeight="false" outlineLevel="0" collapsed="false">
      <c r="A57" s="8"/>
      <c r="B57" s="9"/>
      <c r="C57" s="15" t="str">
        <f aca="false">IF(B57="","",B57/(1+$B$2))</f>
        <v/>
      </c>
      <c r="D57" s="15" t="str">
        <f aca="false">IF(A57="","",SUMIFS(Ricette!$F$2:$F$501,Ricette!$A$2:$A$501,A57))</f>
        <v/>
      </c>
      <c r="E57" s="19" t="str">
        <f aca="false">IF(OR(C57="",D57=""),"",IF(C57=0,"",D57/C57))</f>
        <v/>
      </c>
      <c r="F57" s="15" t="str">
        <f aca="false">IF(OR(C57="",D57=""),"",C57-D57)</f>
        <v/>
      </c>
      <c r="G57" s="20" t="str">
        <f aca="false">IF(E57="","",IF(E57&lt;=$B$1,"OK",IF(E57&lt;=$B$1+0.05,"Da tenere d'occhio","Da rivedere")))</f>
        <v/>
      </c>
    </row>
    <row r="58" customFormat="false" ht="15" hidden="false" customHeight="false" outlineLevel="0" collapsed="false">
      <c r="A58" s="8"/>
      <c r="B58" s="9"/>
      <c r="C58" s="15" t="str">
        <f aca="false">IF(B58="","",B58/(1+$B$2))</f>
        <v/>
      </c>
      <c r="D58" s="15" t="str">
        <f aca="false">IF(A58="","",SUMIFS(Ricette!$F$2:$F$501,Ricette!$A$2:$A$501,A58))</f>
        <v/>
      </c>
      <c r="E58" s="19" t="str">
        <f aca="false">IF(OR(C58="",D58=""),"",IF(C58=0,"",D58/C58))</f>
        <v/>
      </c>
      <c r="F58" s="15" t="str">
        <f aca="false">IF(OR(C58="",D58=""),"",C58-D58)</f>
        <v/>
      </c>
      <c r="G58" s="20" t="str">
        <f aca="false">IF(E58="","",IF(E58&lt;=$B$1,"OK",IF(E58&lt;=$B$1+0.05,"Da tenere d'occhio","Da rivedere")))</f>
        <v/>
      </c>
    </row>
    <row r="59" customFormat="false" ht="15" hidden="false" customHeight="false" outlineLevel="0" collapsed="false">
      <c r="A59" s="8"/>
      <c r="B59" s="9"/>
      <c r="C59" s="15" t="str">
        <f aca="false">IF(B59="","",B59/(1+$B$2))</f>
        <v/>
      </c>
      <c r="D59" s="15" t="str">
        <f aca="false">IF(A59="","",SUMIFS(Ricette!$F$2:$F$501,Ricette!$A$2:$A$501,A59))</f>
        <v/>
      </c>
      <c r="E59" s="19" t="str">
        <f aca="false">IF(OR(C59="",D59=""),"",IF(C59=0,"",D59/C59))</f>
        <v/>
      </c>
      <c r="F59" s="15" t="str">
        <f aca="false">IF(OR(C59="",D59=""),"",C59-D59)</f>
        <v/>
      </c>
      <c r="G59" s="20" t="str">
        <f aca="false">IF(E59="","",IF(E59&lt;=$B$1,"OK",IF(E59&lt;=$B$1+0.05,"Da tenere d'occhio","Da rivedere")))</f>
        <v/>
      </c>
    </row>
    <row r="60" customFormat="false" ht="15" hidden="false" customHeight="false" outlineLevel="0" collapsed="false">
      <c r="A60" s="8"/>
      <c r="B60" s="9"/>
      <c r="C60" s="15" t="str">
        <f aca="false">IF(B60="","",B60/(1+$B$2))</f>
        <v/>
      </c>
      <c r="D60" s="15" t="str">
        <f aca="false">IF(A60="","",SUMIFS(Ricette!$F$2:$F$501,Ricette!$A$2:$A$501,A60))</f>
        <v/>
      </c>
      <c r="E60" s="19" t="str">
        <f aca="false">IF(OR(C60="",D60=""),"",IF(C60=0,"",D60/C60))</f>
        <v/>
      </c>
      <c r="F60" s="15" t="str">
        <f aca="false">IF(OR(C60="",D60=""),"",C60-D60)</f>
        <v/>
      </c>
      <c r="G60" s="20" t="str">
        <f aca="false">IF(E60="","",IF(E60&lt;=$B$1,"OK",IF(E60&lt;=$B$1+0.05,"Da tenere d'occhio","Da rivedere")))</f>
        <v/>
      </c>
    </row>
    <row r="61" customFormat="false" ht="15" hidden="false" customHeight="false" outlineLevel="0" collapsed="false">
      <c r="A61" s="8"/>
      <c r="B61" s="9"/>
      <c r="C61" s="15" t="str">
        <f aca="false">IF(B61="","",B61/(1+$B$2))</f>
        <v/>
      </c>
      <c r="D61" s="15" t="str">
        <f aca="false">IF(A61="","",SUMIFS(Ricette!$F$2:$F$501,Ricette!$A$2:$A$501,A61))</f>
        <v/>
      </c>
      <c r="E61" s="19" t="str">
        <f aca="false">IF(OR(C61="",D61=""),"",IF(C61=0,"",D61/C61))</f>
        <v/>
      </c>
      <c r="F61" s="15" t="str">
        <f aca="false">IF(OR(C61="",D61=""),"",C61-D61)</f>
        <v/>
      </c>
      <c r="G61" s="20" t="str">
        <f aca="false">IF(E61="","",IF(E61&lt;=$B$1,"OK",IF(E61&lt;=$B$1+0.05,"Da tenere d'occhio","Da rivedere")))</f>
        <v/>
      </c>
    </row>
    <row r="62" customFormat="false" ht="15" hidden="false" customHeight="false" outlineLevel="0" collapsed="false">
      <c r="A62" s="8"/>
      <c r="B62" s="9"/>
      <c r="C62" s="15" t="str">
        <f aca="false">IF(B62="","",B62/(1+$B$2))</f>
        <v/>
      </c>
      <c r="D62" s="15" t="str">
        <f aca="false">IF(A62="","",SUMIFS(Ricette!$F$2:$F$501,Ricette!$A$2:$A$501,A62))</f>
        <v/>
      </c>
      <c r="E62" s="19" t="str">
        <f aca="false">IF(OR(C62="",D62=""),"",IF(C62=0,"",D62/C62))</f>
        <v/>
      </c>
      <c r="F62" s="15" t="str">
        <f aca="false">IF(OR(C62="",D62=""),"",C62-D62)</f>
        <v/>
      </c>
      <c r="G62" s="20" t="str">
        <f aca="false">IF(E62="","",IF(E62&lt;=$B$1,"OK",IF(E62&lt;=$B$1+0.05,"Da tenere d'occhio","Da rivedere")))</f>
        <v/>
      </c>
    </row>
    <row r="63" customFormat="false" ht="15" hidden="false" customHeight="false" outlineLevel="0" collapsed="false">
      <c r="A63" s="8"/>
      <c r="B63" s="9"/>
      <c r="C63" s="15" t="str">
        <f aca="false">IF(B63="","",B63/(1+$B$2))</f>
        <v/>
      </c>
      <c r="D63" s="15" t="str">
        <f aca="false">IF(A63="","",SUMIFS(Ricette!$F$2:$F$501,Ricette!$A$2:$A$501,A63))</f>
        <v/>
      </c>
      <c r="E63" s="19" t="str">
        <f aca="false">IF(OR(C63="",D63=""),"",IF(C63=0,"",D63/C63))</f>
        <v/>
      </c>
      <c r="F63" s="15" t="str">
        <f aca="false">IF(OR(C63="",D63=""),"",C63-D63)</f>
        <v/>
      </c>
      <c r="G63" s="20" t="str">
        <f aca="false">IF(E63="","",IF(E63&lt;=$B$1,"OK",IF(E63&lt;=$B$1+0.05,"Da tenere d'occhio","Da rivedere")))</f>
        <v/>
      </c>
    </row>
    <row r="64" customFormat="false" ht="15" hidden="false" customHeight="false" outlineLevel="0" collapsed="false">
      <c r="A64" s="8"/>
      <c r="B64" s="9"/>
      <c r="C64" s="15" t="str">
        <f aca="false">IF(B64="","",B64/(1+$B$2))</f>
        <v/>
      </c>
      <c r="D64" s="15" t="str">
        <f aca="false">IF(A64="","",SUMIFS(Ricette!$F$2:$F$501,Ricette!$A$2:$A$501,A64))</f>
        <v/>
      </c>
      <c r="E64" s="19" t="str">
        <f aca="false">IF(OR(C64="",D64=""),"",IF(C64=0,"",D64/C64))</f>
        <v/>
      </c>
      <c r="F64" s="15" t="str">
        <f aca="false">IF(OR(C64="",D64=""),"",C64-D64)</f>
        <v/>
      </c>
      <c r="G64" s="20" t="str">
        <f aca="false">IF(E64="","",IF(E64&lt;=$B$1,"OK",IF(E64&lt;=$B$1+0.05,"Da tenere d'occhio","Da rivedere")))</f>
        <v/>
      </c>
    </row>
    <row r="65" customFormat="false" ht="15" hidden="false" customHeight="false" outlineLevel="0" collapsed="false">
      <c r="A65" s="18" t="s">
        <v>52</v>
      </c>
    </row>
  </sheetData>
  <conditionalFormatting sqref="G5:G64">
    <cfRule type="expression" priority="2" aboveAverage="0" equalAverage="0" bottom="0" percent="0" rank="0" text="" dxfId="0">
      <formula>G5="OK"</formula>
    </cfRule>
    <cfRule type="expression" priority="3" aboveAverage="0" equalAverage="0" bottom="0" percent="0" rank="0" text="" dxfId="1">
      <formula>G5="Da tenere d'occhio"</formula>
    </cfRule>
    <cfRule type="expression" priority="4" aboveAverage="0" equalAverage="0" bottom="0" percent="0" rank="0" text="" dxfId="2">
      <formula>G5="Da rivedere"</formula>
    </cfRule>
  </conditionalFormatting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2026-10-31T21:43:23Z</dcterms:created>
  <dc:creator>openpyxl</dc:creator>
  <dc:description/>
  <dc:language>en-US</dc:language>
  <cp:lastModifiedBy/>
  <dcterms:modified xsi:type="dcterms:W3CDTF">2026-10-31T21:43:23Z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